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D:\DATA-FY\podpora-weby\zverejnovanie.sk aglo.eu (egovsj)\202607 zverejnovanie problem zmluvy TTiT oprava\"/>
    </mc:Choice>
  </mc:AlternateContent>
  <xr:revisionPtr revIDLastSave="0" documentId="13_ncr:1_{C18086A7-0E45-49FC-A322-648D1D05CD24}" xr6:coauthVersionLast="47" xr6:coauthVersionMax="47" xr10:uidLastSave="{00000000-0000-0000-0000-000000000000}"/>
  <bookViews>
    <workbookView xWindow="-27885" yWindow="0" windowWidth="27945" windowHeight="15585" xr2:uid="{00000000-000D-0000-FFFF-FFFF00000000}"/>
  </bookViews>
  <sheets>
    <sheet name="workshee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3" i="1" l="1"/>
  <c r="B4" i="1" s="1"/>
  <c r="B5" i="1" s="1"/>
  <c r="B6" i="1" s="1"/>
  <c r="B7" i="1" s="1"/>
  <c r="B8" i="1" s="1"/>
  <c r="B9" i="1" s="1"/>
  <c r="B10" i="1" s="1"/>
  <c r="B11" i="1" s="1"/>
  <c r="B12" i="1" s="1"/>
  <c r="B13" i="1" s="1"/>
  <c r="B14" i="1" s="1"/>
  <c r="B15" i="1" s="1"/>
  <c r="B16" i="1" s="1"/>
  <c r="B17" i="1" s="1"/>
  <c r="B18" i="1" s="1"/>
  <c r="B19" i="1" s="1"/>
  <c r="B20" i="1" s="1"/>
  <c r="B21" i="1" s="1"/>
  <c r="B22" i="1" s="1"/>
  <c r="B23" i="1" s="1"/>
  <c r="B24" i="1" s="1"/>
  <c r="B25" i="1" s="1"/>
  <c r="B26" i="1" s="1"/>
  <c r="B27" i="1" s="1"/>
  <c r="B28" i="1" s="1"/>
  <c r="B29" i="1" s="1"/>
  <c r="B30" i="1" s="1"/>
  <c r="B31" i="1" s="1"/>
  <c r="B32" i="1" s="1"/>
  <c r="B33" i="1" s="1"/>
  <c r="B34" i="1" s="1"/>
  <c r="B35" i="1" s="1"/>
  <c r="B36" i="1" s="1"/>
  <c r="B37" i="1" s="1"/>
  <c r="B38" i="1" s="1"/>
  <c r="B39" i="1" s="1"/>
  <c r="B40" i="1" s="1"/>
  <c r="B41" i="1" s="1"/>
  <c r="B42" i="1" s="1"/>
  <c r="B43" i="1" s="1"/>
  <c r="B44" i="1" s="1"/>
  <c r="B45" i="1" s="1"/>
  <c r="B46" i="1" s="1"/>
  <c r="B47" i="1" s="1"/>
  <c r="B48" i="1" s="1"/>
  <c r="B49" i="1" s="1"/>
  <c r="B50" i="1" s="1"/>
  <c r="B51" i="1" s="1"/>
  <c r="B52" i="1" s="1"/>
  <c r="B53" i="1" s="1"/>
  <c r="B54" i="1" s="1"/>
  <c r="B55" i="1" s="1"/>
  <c r="B56" i="1" s="1"/>
  <c r="B57" i="1" s="1"/>
  <c r="B58" i="1" s="1"/>
  <c r="B59" i="1" s="1"/>
  <c r="B60" i="1" s="1"/>
  <c r="B61" i="1" s="1"/>
  <c r="B62" i="1" s="1"/>
  <c r="B63" i="1" s="1"/>
  <c r="B64" i="1" s="1"/>
  <c r="B65" i="1" s="1"/>
  <c r="B66" i="1" s="1"/>
  <c r="B67" i="1" s="1"/>
  <c r="B68" i="1" s="1"/>
  <c r="B69" i="1" s="1"/>
  <c r="B70" i="1" s="1"/>
  <c r="B71" i="1" s="1"/>
  <c r="B72" i="1" s="1"/>
  <c r="B73" i="1" s="1"/>
  <c r="B74" i="1" s="1"/>
  <c r="B75" i="1" s="1"/>
  <c r="B76" i="1" s="1"/>
  <c r="B77" i="1" s="1"/>
  <c r="B78" i="1" s="1"/>
  <c r="B79" i="1" s="1"/>
  <c r="B80" i="1" s="1"/>
  <c r="B81" i="1" s="1"/>
  <c r="B82" i="1" s="1"/>
  <c r="B83" i="1" s="1"/>
  <c r="B84" i="1" s="1"/>
  <c r="B85" i="1" s="1"/>
  <c r="B86" i="1" s="1"/>
  <c r="B87" i="1" s="1"/>
  <c r="B88" i="1" s="1"/>
  <c r="B89" i="1" s="1"/>
  <c r="B90" i="1" s="1"/>
  <c r="B91" i="1" s="1"/>
  <c r="B92" i="1" s="1"/>
  <c r="B93" i="1" s="1"/>
  <c r="B94" i="1" s="1"/>
  <c r="B95" i="1" s="1"/>
  <c r="B96" i="1" s="1"/>
  <c r="B97" i="1" s="1"/>
  <c r="B98" i="1" s="1"/>
  <c r="B99" i="1" s="1"/>
  <c r="B100" i="1" s="1"/>
  <c r="B101" i="1" s="1"/>
  <c r="B102" i="1" s="1"/>
  <c r="B103" i="1" s="1"/>
  <c r="B104" i="1" s="1"/>
  <c r="B105" i="1" s="1"/>
  <c r="B106" i="1" s="1"/>
  <c r="B107" i="1" s="1"/>
  <c r="B108" i="1" s="1"/>
  <c r="B109" i="1" s="1"/>
  <c r="B110" i="1" s="1"/>
  <c r="B111" i="1" s="1"/>
  <c r="B112" i="1" s="1"/>
  <c r="B113" i="1" s="1"/>
  <c r="B114" i="1" s="1"/>
  <c r="B115" i="1" s="1"/>
  <c r="B116" i="1" s="1"/>
  <c r="B117" i="1" s="1"/>
  <c r="B118" i="1" s="1"/>
  <c r="B119" i="1" s="1"/>
  <c r="B120" i="1" s="1"/>
  <c r="B121" i="1" s="1"/>
  <c r="B122" i="1" s="1"/>
  <c r="B123" i="1" s="1"/>
  <c r="B124" i="1" s="1"/>
  <c r="B125" i="1" s="1"/>
  <c r="B126" i="1" s="1"/>
  <c r="B127" i="1" s="1"/>
  <c r="B128" i="1" s="1"/>
  <c r="B129" i="1" s="1"/>
  <c r="B130" i="1" s="1"/>
  <c r="B131" i="1" s="1"/>
  <c r="B132" i="1" s="1"/>
  <c r="B133" i="1" s="1"/>
  <c r="B134" i="1" s="1"/>
  <c r="B135" i="1" s="1"/>
  <c r="B136" i="1" s="1"/>
  <c r="B137" i="1" s="1"/>
  <c r="B138" i="1" s="1"/>
  <c r="B139" i="1" s="1"/>
  <c r="B140" i="1" s="1"/>
  <c r="B141" i="1" s="1"/>
  <c r="B142" i="1" s="1"/>
  <c r="B143" i="1" s="1"/>
  <c r="B144" i="1" s="1"/>
  <c r="B145" i="1" s="1"/>
  <c r="B146" i="1" s="1"/>
  <c r="B147" i="1" s="1"/>
  <c r="B148" i="1" s="1"/>
  <c r="B149" i="1" s="1"/>
  <c r="B150" i="1" s="1"/>
  <c r="B151" i="1" s="1"/>
  <c r="B152" i="1" s="1"/>
  <c r="B153" i="1" s="1"/>
  <c r="B154" i="1" s="1"/>
  <c r="B155" i="1" s="1"/>
  <c r="B156" i="1" s="1"/>
  <c r="B157" i="1" s="1"/>
  <c r="B158" i="1" s="1"/>
  <c r="B159" i="1" s="1"/>
  <c r="B160" i="1" s="1"/>
  <c r="B161" i="1" s="1"/>
  <c r="B162" i="1" s="1"/>
  <c r="B163" i="1" s="1"/>
  <c r="B164" i="1" s="1"/>
  <c r="B165" i="1" s="1"/>
  <c r="B166" i="1" s="1"/>
  <c r="B167" i="1" s="1"/>
  <c r="B168" i="1" s="1"/>
  <c r="B169" i="1" s="1"/>
  <c r="B170" i="1" s="1"/>
  <c r="B171" i="1" s="1"/>
  <c r="B172" i="1" s="1"/>
  <c r="B173" i="1" s="1"/>
  <c r="B174" i="1" s="1"/>
  <c r="B175" i="1" s="1"/>
  <c r="B176" i="1" s="1"/>
  <c r="B177" i="1" s="1"/>
  <c r="B178" i="1" s="1"/>
  <c r="B179" i="1" s="1"/>
  <c r="B180" i="1" s="1"/>
  <c r="B181" i="1" s="1"/>
  <c r="B182" i="1" s="1"/>
  <c r="B183" i="1" s="1"/>
  <c r="B184" i="1" s="1"/>
  <c r="B185" i="1" s="1"/>
  <c r="B186" i="1" s="1"/>
  <c r="B187" i="1" s="1"/>
  <c r="B188" i="1" s="1"/>
  <c r="B189" i="1" s="1"/>
  <c r="B190" i="1" s="1"/>
  <c r="B191" i="1" s="1"/>
  <c r="B192" i="1" s="1"/>
  <c r="B193" i="1" s="1"/>
  <c r="B194" i="1" s="1"/>
  <c r="B195" i="1" s="1"/>
  <c r="B196" i="1" s="1"/>
  <c r="B197" i="1" s="1"/>
  <c r="B198" i="1" s="1"/>
  <c r="B199" i="1" s="1"/>
  <c r="B200" i="1" s="1"/>
  <c r="B201" i="1" s="1"/>
  <c r="B202" i="1" s="1"/>
  <c r="B203" i="1" s="1"/>
  <c r="B204" i="1" s="1"/>
  <c r="B205" i="1" s="1"/>
  <c r="B206" i="1" s="1"/>
  <c r="B207" i="1" s="1"/>
  <c r="B208" i="1" s="1"/>
  <c r="B209" i="1" s="1"/>
  <c r="B210" i="1" s="1"/>
  <c r="B211" i="1" s="1"/>
  <c r="B212" i="1" s="1"/>
  <c r="B213" i="1" s="1"/>
  <c r="B214" i="1" s="1"/>
  <c r="B215" i="1" s="1"/>
  <c r="B216" i="1" s="1"/>
  <c r="B217" i="1" s="1"/>
  <c r="B218" i="1" s="1"/>
  <c r="B219" i="1" s="1"/>
  <c r="B220" i="1" s="1"/>
  <c r="B221" i="1" s="1"/>
  <c r="B222" i="1" s="1"/>
  <c r="B223" i="1" s="1"/>
  <c r="B224" i="1" s="1"/>
  <c r="B225" i="1" s="1"/>
  <c r="B226" i="1" s="1"/>
  <c r="B227" i="1" s="1"/>
  <c r="B228" i="1" s="1"/>
  <c r="B229" i="1" s="1"/>
  <c r="B230" i="1" s="1"/>
  <c r="B231" i="1" s="1"/>
  <c r="B232" i="1" s="1"/>
  <c r="B233" i="1" s="1"/>
  <c r="B234" i="1" s="1"/>
  <c r="B235" i="1" s="1"/>
  <c r="B236" i="1" s="1"/>
  <c r="B237" i="1" s="1"/>
  <c r="B238" i="1" s="1"/>
  <c r="B239" i="1" s="1"/>
  <c r="B240" i="1" s="1"/>
  <c r="B241" i="1" s="1"/>
  <c r="B242" i="1" s="1"/>
  <c r="B243" i="1" s="1"/>
  <c r="B244" i="1" s="1"/>
  <c r="B245" i="1" s="1"/>
  <c r="B246" i="1" s="1"/>
  <c r="B247" i="1" s="1"/>
  <c r="B248" i="1" s="1"/>
  <c r="B249" i="1" s="1"/>
  <c r="B250" i="1" s="1"/>
  <c r="B251" i="1" s="1"/>
  <c r="B252" i="1" s="1"/>
  <c r="B253" i="1" s="1"/>
  <c r="B254" i="1" s="1"/>
  <c r="B255" i="1" s="1"/>
  <c r="B256" i="1" s="1"/>
  <c r="B257" i="1" s="1"/>
  <c r="B258" i="1" s="1"/>
  <c r="B259" i="1" s="1"/>
  <c r="B260" i="1" s="1"/>
  <c r="B261" i="1" s="1"/>
  <c r="B262" i="1" s="1"/>
  <c r="B263" i="1" s="1"/>
  <c r="B264" i="1" s="1"/>
  <c r="B265" i="1" s="1"/>
  <c r="B266" i="1" s="1"/>
  <c r="B267" i="1" s="1"/>
  <c r="B268" i="1" s="1"/>
  <c r="B269" i="1" s="1"/>
  <c r="B270" i="1" s="1"/>
  <c r="B271" i="1" s="1"/>
  <c r="B272" i="1" s="1"/>
  <c r="B273" i="1" s="1"/>
  <c r="B274" i="1" s="1"/>
  <c r="B275" i="1" s="1"/>
  <c r="B276" i="1" s="1"/>
  <c r="B277" i="1" s="1"/>
  <c r="B278" i="1" s="1"/>
  <c r="B279" i="1" s="1"/>
  <c r="B280" i="1" s="1"/>
  <c r="B281" i="1" s="1"/>
  <c r="B282" i="1" s="1"/>
  <c r="B283" i="1" s="1"/>
  <c r="B284" i="1" s="1"/>
  <c r="B285" i="1" s="1"/>
  <c r="B286" i="1" s="1"/>
  <c r="B287" i="1" s="1"/>
  <c r="B288" i="1" s="1"/>
  <c r="B289" i="1" s="1"/>
  <c r="B290" i="1" s="1"/>
  <c r="B291" i="1" s="1"/>
  <c r="B292" i="1" s="1"/>
  <c r="B293" i="1" s="1"/>
  <c r="B294" i="1" s="1"/>
  <c r="B295" i="1" s="1"/>
  <c r="B296" i="1" s="1"/>
  <c r="B297" i="1" s="1"/>
  <c r="B298" i="1" s="1"/>
  <c r="B299" i="1" s="1"/>
  <c r="B300" i="1" s="1"/>
  <c r="B301" i="1" s="1"/>
  <c r="B302" i="1" s="1"/>
  <c r="B303" i="1" s="1"/>
  <c r="B304" i="1" s="1"/>
  <c r="B305" i="1" s="1"/>
  <c r="B306" i="1" s="1"/>
  <c r="B307" i="1" s="1"/>
  <c r="B308" i="1" s="1"/>
  <c r="B309" i="1" s="1"/>
  <c r="B310" i="1" s="1"/>
  <c r="B311" i="1" s="1"/>
  <c r="B312" i="1" s="1"/>
  <c r="B313" i="1" s="1"/>
  <c r="B314" i="1" s="1"/>
  <c r="B315" i="1" s="1"/>
  <c r="B316" i="1" s="1"/>
  <c r="B317" i="1" s="1"/>
  <c r="B318" i="1" s="1"/>
  <c r="B319" i="1" s="1"/>
  <c r="B320" i="1" s="1"/>
  <c r="B321" i="1" s="1"/>
  <c r="B322" i="1" s="1"/>
  <c r="B323" i="1" s="1"/>
  <c r="B324" i="1" s="1"/>
  <c r="B325" i="1" s="1"/>
  <c r="B326" i="1" s="1"/>
  <c r="B327" i="1" s="1"/>
  <c r="B328" i="1" s="1"/>
  <c r="B329" i="1" s="1"/>
  <c r="B330" i="1" s="1"/>
  <c r="B331" i="1" s="1"/>
  <c r="B332" i="1" s="1"/>
  <c r="B333" i="1" s="1"/>
  <c r="B334" i="1" s="1"/>
  <c r="B335" i="1" s="1"/>
  <c r="B336" i="1" s="1"/>
  <c r="B337" i="1" s="1"/>
  <c r="B338" i="1" s="1"/>
  <c r="B339" i="1" s="1"/>
  <c r="B340" i="1" s="1"/>
  <c r="B341" i="1" s="1"/>
  <c r="B342" i="1" s="1"/>
  <c r="B343" i="1" s="1"/>
  <c r="B344" i="1" s="1"/>
  <c r="B345" i="1" s="1"/>
  <c r="B346" i="1" s="1"/>
  <c r="B347" i="1" s="1"/>
  <c r="B348" i="1" s="1"/>
  <c r="B349" i="1" s="1"/>
  <c r="B350" i="1" s="1"/>
  <c r="B351" i="1" s="1"/>
  <c r="B352" i="1" s="1"/>
  <c r="B353" i="1" s="1"/>
  <c r="B354" i="1" s="1"/>
  <c r="B355" i="1" s="1"/>
  <c r="B356" i="1" s="1"/>
  <c r="B357" i="1" s="1"/>
  <c r="B358" i="1" s="1"/>
  <c r="B359" i="1" s="1"/>
  <c r="B360" i="1" s="1"/>
  <c r="B361" i="1" s="1"/>
  <c r="B362" i="1" s="1"/>
  <c r="B363" i="1" s="1"/>
  <c r="B364" i="1" s="1"/>
</calcChain>
</file>

<file path=xl/sharedStrings.xml><?xml version="1.0" encoding="utf-8"?>
<sst xmlns="http://schemas.openxmlformats.org/spreadsheetml/2006/main" count="1500" uniqueCount="690">
  <si>
    <t>TT-IT, s.r.o.</t>
  </si>
  <si>
    <t>CORA GEO, s.r.o. - poskytovateľ</t>
  </si>
  <si>
    <t>A. Kmeťa 5397/23, 036 01 Martin</t>
  </si>
  <si>
    <t>eSOLUTIONS s.r.o.</t>
  </si>
  <si>
    <t>Viedenská 7, 040 13 Košice</t>
  </si>
  <si>
    <t>Rámcová dohoda č. Z20225258_Z</t>
  </si>
  <si>
    <t>ARBE, s.r.o.-zhotoviteľ</t>
  </si>
  <si>
    <t>Pekná cesta 19, 831 52 Bratislava</t>
  </si>
  <si>
    <t>Dodatok č. 1 k Zmluve o poskytovaní projektových služieb zo dňa 22.6.2021</t>
  </si>
  <si>
    <t>NETSYSTEM SLOVAKIA, s.r.o. - účastník</t>
  </si>
  <si>
    <t>Mikovíniho 1, 917 01 Trnava</t>
  </si>
  <si>
    <t>Dodatok k Zmluve o pripojení a poskytovaní verejnej elektronickej komunikačnej služby pripojenie do siete internet zo dňa 29.5.2017</t>
  </si>
  <si>
    <t>SIOX s.r.o.</t>
  </si>
  <si>
    <t>Štefániková 26, 917 00 Trnava</t>
  </si>
  <si>
    <t>Licenčná zmluva a zmluva o poskytovaní služieb</t>
  </si>
  <si>
    <t>Hotel Trnavan, s.r.o. - prenajímateľ</t>
  </si>
  <si>
    <t>Študentská 2, 917 01 Trnava</t>
  </si>
  <si>
    <t>Dodatok č. 3 k Zmluve o nájme časti nehnuteľnosti zo dňa 11.9.2019</t>
  </si>
  <si>
    <t>X logistics, s.r.o.</t>
  </si>
  <si>
    <t>Dvorčianska 815, 949 05 Nitra</t>
  </si>
  <si>
    <t>Rámcová zmluva č. Z202110884_Z</t>
  </si>
  <si>
    <t>TT comp s.r.o.</t>
  </si>
  <si>
    <t>Gábora Steinera 11, 917 01 Trnava</t>
  </si>
  <si>
    <t>Zmluva o poskytovaní technickej služby</t>
  </si>
  <si>
    <t>GTS Slovakia, s.r.o.</t>
  </si>
  <si>
    <t>Einsteinova 24, 851 01 Bratislava</t>
  </si>
  <si>
    <t>Dodatok č. 2 k zmluve o pripojení a poskytovaní verejnej elektronickej komunikačnej služby - pripojenie do siete Internet</t>
  </si>
  <si>
    <t>Dodatok č. 2 k zmluve o pripojení a poskytovaní verejnej elektronickej komunikačnej služby - verejnej telefónnej služby</t>
  </si>
  <si>
    <t>Orange Slovensko, a.s.</t>
  </si>
  <si>
    <t>Metodova 8, 821 08 Bratislava</t>
  </si>
  <si>
    <t>Dodatok č. 3 k Zmluve o poskytovaní elektronickej komunikačnej služby Hlasová virtuálna privátna sieť</t>
  </si>
  <si>
    <t>GTS Slovakia, s.r.o. - odberateľ</t>
  </si>
  <si>
    <t>Dodatok č. 18 k Zmluve o prenájme optických vlákien zo dňa 1.9.2008</t>
  </si>
  <si>
    <t>Trnavská univerzita so sídlom v Trnave</t>
  </si>
  <si>
    <t>Hornopotočná 23, 918 43 Trnava</t>
  </si>
  <si>
    <t>Zmluva o prenájme optických vlákien</t>
  </si>
  <si>
    <t>SWAN, a.s.</t>
  </si>
  <si>
    <t>Borská 6, 841 04 Bratislava</t>
  </si>
  <si>
    <t>Mesto Trnava - objednávateľ</t>
  </si>
  <si>
    <t>Hlavná 1, 917 01 Trnava</t>
  </si>
  <si>
    <t>Zmluva o dielo</t>
  </si>
  <si>
    <t>Zriadenie webového portálu pre Mestský priemyselný a technologický park Trnava</t>
  </si>
  <si>
    <t>Slovanet, a.s.</t>
  </si>
  <si>
    <t>Záhradnícka 151, 821 08 Bratislava</t>
  </si>
  <si>
    <t>Mesto Trnava - prevádzkovateľ</t>
  </si>
  <si>
    <t>Hlavná 1, 917 71 Trnava</t>
  </si>
  <si>
    <t>Zmluva o poverení spracúvaním osobných údajov</t>
  </si>
  <si>
    <t>Bizzcom, s.r.o. - odberateľ</t>
  </si>
  <si>
    <t>Malženická 3/6981, 917 01 Trnava</t>
  </si>
  <si>
    <t>Zmluva o pripojení a poskytovaní verejnej elektronickej komunikačnej služby</t>
  </si>
  <si>
    <t>Pripojenie do siete internet</t>
  </si>
  <si>
    <t>Dodatok č. 17 k Zmluve o prenájme optických vlákien zo dňa 1.9.2008</t>
  </si>
  <si>
    <t>EMIS s.r.o. - odberateľ</t>
  </si>
  <si>
    <t>Česká 15, 831 03 Bratislava</t>
  </si>
  <si>
    <t>ZF Slovakia, a.s.</t>
  </si>
  <si>
    <t>Strojárenská 2, 917 02 Trnava</t>
  </si>
  <si>
    <t>Dodatok č. 1 k zmluve o sprostredkovaní pripojenia a poskytovania verejnej elektronickej komunikačnej služby verejnej telefónnej služby</t>
  </si>
  <si>
    <t>Slovak Telekom, a.s.</t>
  </si>
  <si>
    <t>Bajkalská 10, 825 13 Bratislava</t>
  </si>
  <si>
    <t>Zmluva o spolupráci pri príprave a realizácii investičnej akcie</t>
  </si>
  <si>
    <t>úprava práv a povinností pri vzájomnej spolupráci za účelom realizácie pripokládky</t>
  </si>
  <si>
    <t>Dodatok č. 16 k Zmluve o prenájme optických vlákien zo dňa 1.9.2008</t>
  </si>
  <si>
    <t>CORA GEO, s.r.o.</t>
  </si>
  <si>
    <t>Záborského 20/10089, 036 01 Martin</t>
  </si>
  <si>
    <t>Servisná zmluva</t>
  </si>
  <si>
    <t>Zmluva o podpore a službách spojených s údržbou informačného systému samosprávy</t>
  </si>
  <si>
    <t>GEODÉZIA Bratislava a.s.</t>
  </si>
  <si>
    <t>Pekná cesta č. 15, 834 04 Bratislava</t>
  </si>
  <si>
    <t>Rámcová zmluva o dielo</t>
  </si>
  <si>
    <t>dodávka geodetických a kartografických prác</t>
  </si>
  <si>
    <t>Zmluva o sprostredkovaní pripojenia a poskytovania verejnej elektronickej komunikačnej služby- verejnej telef. služby</t>
  </si>
  <si>
    <t>RM Trading Partners s.r.o.</t>
  </si>
  <si>
    <t>Lúčna 10, 917 01 Trnava</t>
  </si>
  <si>
    <t>Dodatok č. 1 k zmluve o sprostredkovaní pripojenia a poskytovania verejnej elektronickej komunikačnej služby -prip. do siete internet</t>
  </si>
  <si>
    <t>Flos Slovakia, s.r.o.</t>
  </si>
  <si>
    <t>Zmluva o pripoj. a poskyt. elektron. komunik. služby - prip. do siete internet</t>
  </si>
  <si>
    <t>Vlastníci bytov a nebytových priestorov bytového domu Jirásková 24, Trnava</t>
  </si>
  <si>
    <t>Zastúpení Bytovým družstvom, Beethovenova 26, 917 08 Trnava</t>
  </si>
  <si>
    <t>Zmluva o prenájme spoločnej časti bytového domu č. 16/2013</t>
  </si>
  <si>
    <t>MIKROP Slovensko, spol. s r.o.</t>
  </si>
  <si>
    <t>Okružná 25, 058 01 Poprad</t>
  </si>
  <si>
    <t>Mestská televízia Trnava, s.r.o.</t>
  </si>
  <si>
    <t>Dodatok č. 15 k Zmluve o prenájme optických vlákien zo dňa 1.9.2008</t>
  </si>
  <si>
    <t>Dodatok č.1 k Zmluve o pripojení a poskytovaní verejnej elektronickej komunikačnej služby</t>
  </si>
  <si>
    <t>GTS Internet</t>
  </si>
  <si>
    <t>GTS Hlas</t>
  </si>
  <si>
    <t>UniNet - CsI, a.s.</t>
  </si>
  <si>
    <t>Timravy 10, 974 01 Banská Bystrica</t>
  </si>
  <si>
    <t>Dodatok č. 1 k Zmluve o prenájme optických vlákien</t>
  </si>
  <si>
    <t>Bomba, s.r.o.</t>
  </si>
  <si>
    <t>Bohdanovce nad Trnavou 422, 919 09</t>
  </si>
  <si>
    <t>Zmluva o pripokládke HDPE rúr do výkopov SWAN, a.s.</t>
  </si>
  <si>
    <t>Nemček SONES spol. s r.o.</t>
  </si>
  <si>
    <t>Bulharská 42, 91701 Trnava</t>
  </si>
  <si>
    <t>Zmluva o sprostredkovaní pripojenia a poskytovania verejnej elektronickej komunik. služby - verejnej telef. služby</t>
  </si>
  <si>
    <t>BRISS s.r.o.</t>
  </si>
  <si>
    <t>Na hlinách 7204/1B, 91701 Trnava</t>
  </si>
  <si>
    <t>Networking s.r.o.</t>
  </si>
  <si>
    <t>Na hlinách 64, 91701 Trnava</t>
  </si>
  <si>
    <t>Inštalácia optickej kabeláže do uložených ochranných HDPE rúr</t>
  </si>
  <si>
    <t>Na hlinách 64, 917 01 Trnava</t>
  </si>
  <si>
    <t>Inštalácia slaboprúdových rozvodov LAN</t>
  </si>
  <si>
    <t>Zmluva o prip. a poskytovaní verejnej elektron. komunik, služby - pripoj. do siete internet</t>
  </si>
  <si>
    <t>Borská 6, 84104 Bratislava</t>
  </si>
  <si>
    <t>RECALL SK, s.r.o.</t>
  </si>
  <si>
    <t>Tajojvského 7, 917 08 Trnava</t>
  </si>
  <si>
    <t>Tajovského 7, 91708 Trnava</t>
  </si>
  <si>
    <t>Rímskokatolícka cirkev - Farnosť Božieho milosrdenstva</t>
  </si>
  <si>
    <t>Botanická ulica, trnava</t>
  </si>
  <si>
    <t>TT-KOMFORT s.r.o.</t>
  </si>
  <si>
    <t>Františkánska 16, 91732 Trnava</t>
  </si>
  <si>
    <t>Dodatok č. 2 k zmluve o nájme nebytových priestorov zo dňa 2.5.2008</t>
  </si>
  <si>
    <t>DataLogic, s.r.o.</t>
  </si>
  <si>
    <t>Traťová 8/2, Prievidza</t>
  </si>
  <si>
    <t>Montesschool s.r.o.</t>
  </si>
  <si>
    <t>Limbová 3, 91701 Trnava</t>
  </si>
  <si>
    <t>Dodatok č. 1 k Zmluve o pripoj. a poskyt. elektron. komunik. služby - prip. do siete internet</t>
  </si>
  <si>
    <t>Mesto Trnava</t>
  </si>
  <si>
    <t>Hlavná 1, 91771 Trnava</t>
  </si>
  <si>
    <t>Zmluva o úrovni poskytovania služieb súvisiacich s prevádzkou IKT - SLA zmluva</t>
  </si>
  <si>
    <t>Dodatok č. 1 k Zmluve o pripoj. a poskyt. elektron. komunik. služby - verejnej telefónnej služby</t>
  </si>
  <si>
    <t>Dodatok č. 1 k Zmluve o dielo</t>
  </si>
  <si>
    <t>Trnava Tourism</t>
  </si>
  <si>
    <t>Hlavná 5, 917 01 Trnava</t>
  </si>
  <si>
    <t>Zmluva o prip. a poskytovaní verejnej elektron. komunik, služby - verejnej telefónnej služby</t>
  </si>
  <si>
    <t>Lúčna 10, 91701 Trnava</t>
  </si>
  <si>
    <t>Zmluva o pripZmluva o pripoj. a poskyt. elektron. komunik. služby - prip. do siete internet</t>
  </si>
  <si>
    <t>.A.S.A. Trnava, spol. s r.o.</t>
  </si>
  <si>
    <t>Priemyselná 5, 917 01 Trnava</t>
  </si>
  <si>
    <t>Cora Geo, s.r.o.</t>
  </si>
  <si>
    <t>Záborského 20/10089, 03601 Martin</t>
  </si>
  <si>
    <t>ZŠ s MŠ Špačince</t>
  </si>
  <si>
    <t>Hlavná 626/2, Špačince</t>
  </si>
  <si>
    <t>Dodatok č. 1 k SLA zmluve</t>
  </si>
  <si>
    <t>Kooperativa poisťovňa, a.s. Vienna Insurance Group</t>
  </si>
  <si>
    <t>Štefanovičová 4, 816 23 Ba</t>
  </si>
  <si>
    <t>Poistná zmluva č. 355 304 7131 - povinné zmluvné poistenie zodpovednosti za škodu</t>
  </si>
  <si>
    <t>Kooperativa poisťovňa, a.s.</t>
  </si>
  <si>
    <t>STM POWER a.s.</t>
  </si>
  <si>
    <t>Priemyselná 5/C, 917 01 Trnava</t>
  </si>
  <si>
    <t>GTS Slovakia, a.s.</t>
  </si>
  <si>
    <t>Einsteinova 24, Bratislava</t>
  </si>
  <si>
    <t>Dodatok č. 14 k Zmluve o prenájme optických vlákien zo dňa 1.9.2008</t>
  </si>
  <si>
    <t>Dodatok č. 13 k Zmluve o prenájme optických vlákien zo dňa 1.9.2008</t>
  </si>
  <si>
    <t>BENTLEY SYSTEMS INTERNATIONAL LIMITED</t>
  </si>
  <si>
    <t>Upper Hatch Street, Dublin 2</t>
  </si>
  <si>
    <t>Zmluva o programe SELECT INTERNATIONAL</t>
  </si>
  <si>
    <t>Záhradnícka 151, Bratislava</t>
  </si>
  <si>
    <t>GTS Slovakia, a.s.  - odberateľ</t>
  </si>
  <si>
    <t>Einsteinova 24, 85101  Bratislava</t>
  </si>
  <si>
    <t>Dodatok č. 12 k Zmluve o prenájme optických vlákien zo dňa 1.9.2008</t>
  </si>
  <si>
    <t>Prenájom optických vlákien</t>
  </si>
  <si>
    <t>Automobilový klaster - Západné Slovensko</t>
  </si>
  <si>
    <t>Poistná zmluva č. 80-3044862</t>
  </si>
  <si>
    <t>Pekná cesta 15, 83404 Bratislava</t>
  </si>
  <si>
    <t>O dodávke geodetických a kartografických prác</t>
  </si>
  <si>
    <t>Záhradnícka 151, 82108 Bratislava</t>
  </si>
  <si>
    <t>Montesschool s.r.o.  - odberateľ</t>
  </si>
  <si>
    <t>Zmluva o pripojení a poskytovaná verejnej elektronickej komunikačnej služby - pripojenie do siete internet</t>
  </si>
  <si>
    <t>A. Sládkoviča 33, 917 00 Trnava</t>
  </si>
  <si>
    <t>NATURES s.r.o. - účastník</t>
  </si>
  <si>
    <t>Dodatok č. 2 k Zmluve o pripojení a poskytovaní verejnej elektronickej komunikačnej služby pripojenie do siete internet (zo dňa 1.9.2015)</t>
  </si>
  <si>
    <t>Limbová 6051/3, Trnava</t>
  </si>
  <si>
    <t>Súkromná základná škola BESST - účastník</t>
  </si>
  <si>
    <t>Zmluva o zriadení a prenájme optických vlákien</t>
  </si>
  <si>
    <t>Piešťanská 3, 917 01 Trnava</t>
  </si>
  <si>
    <t>DATASYS - edoma.net s.r.o.</t>
  </si>
  <si>
    <t>Zmluva o pripojení a poskytovaní verejnej elektronickej komunikačnej služby - pripojenie do siete internet</t>
  </si>
  <si>
    <t>Odbojárska 25, 917 01 Trnava</t>
  </si>
  <si>
    <t>Spoločnosť pre zmysluplný život - účastník</t>
  </si>
  <si>
    <t>Križovany nad Dudváhom 68, 919 24</t>
  </si>
  <si>
    <t>MDE Advisory s.r.o. - účastník</t>
  </si>
  <si>
    <t>Kúpna zmluva</t>
  </si>
  <si>
    <t>Pavla Hlbinu 12, 917 01 Trnava</t>
  </si>
  <si>
    <t>Ing. Slávka Baričičová - kupujúci</t>
  </si>
  <si>
    <t>Predmetom kúpnej zmluvy je osobné motorové vozidlo Citroen C4 Cactus</t>
  </si>
  <si>
    <t>Návrh poistnej zmluvy číslo 1248060837</t>
  </si>
  <si>
    <t>Štefániková 17, 811 05 Bratislava</t>
  </si>
  <si>
    <t>Poistenie zodpovednosti za škodu spĂ´sobenú prevádzkou motorového vozidla</t>
  </si>
  <si>
    <t>Návrh poistnej zmluvy číslo 2768032452</t>
  </si>
  <si>
    <t>Havarijné poistenie motorového a prípojného vozidla</t>
  </si>
  <si>
    <t>Kúpna zmluva o predaji automobilu</t>
  </si>
  <si>
    <t>Nitrianska 1, 917 01 Trnava</t>
  </si>
  <si>
    <t>AUTOCOMODEX TRNAVA, spol. s r. o.</t>
  </si>
  <si>
    <t>Dodatok č. 1 k Servisnej zmluve \O poskytovaní služieb pre prevádzku a údržbu informačných systémov zo dňa 3.12.2020\""</t>
  </si>
  <si>
    <t>Dodatok č. 1  k Zmluve \Prenájom tlačového systému vrátane zariadení a súvisiacich služieb\" z 15.12.2021 evidovanej v EKS pod číslom Z20213079_Z"</t>
  </si>
  <si>
    <t>Martinčeková 17, 821 01 Bratislava</t>
  </si>
  <si>
    <t>Z + M servis a.s. - dodávateľ</t>
  </si>
  <si>
    <t>Zmluva o pripojení a poskytovaní verejnej elektronickej komunikačnej služby pripojenie do siete internet</t>
  </si>
  <si>
    <t>Kapitulská 26, 917 01 Trnava</t>
  </si>
  <si>
    <t>VARITES, s.r.o. - účastník</t>
  </si>
  <si>
    <t>Dodatok č. 3 k Zmluve o úrovni poskytovania služieb súvisiacich s prevádzkou informačných a komunikačných technológií - SLA zmluva</t>
  </si>
  <si>
    <t>Spartakovská ulica 7239/1B, 917 01 Trnava</t>
  </si>
  <si>
    <t>Správa majetku mesta Trnava, p.o. - objednávateľ</t>
  </si>
  <si>
    <t>Múzejne námestie 3, 918 09 Trnava</t>
  </si>
  <si>
    <t>Západoslovenké múzeum v Trnave - nájomca</t>
  </si>
  <si>
    <t>Dodatok č. 3 k Zmluve o vedení účtovníctva zo dňa 20.6.2008</t>
  </si>
  <si>
    <t>Nám. Priateľstva 2164/4, 929 01 Dunajská Streda</t>
  </si>
  <si>
    <t>Ing. Gabriela Ajpeková</t>
  </si>
  <si>
    <t>Dodatok č. 1 k Zmluve o pripojení a poskytovaní verejnej elektronickej komunikačnej služby pripojenie do siete internet (z roku 2017)</t>
  </si>
  <si>
    <t>Jána Hlubíka 11, 917 01 Trnava</t>
  </si>
  <si>
    <t>DOMKA - Združenie saleziánskej mládeže, stredisko Trnava - účastník</t>
  </si>
  <si>
    <t>Dodatok č. 1 k Zmluve o poskytovaní služieb v odpadovom hospodárstve</t>
  </si>
  <si>
    <t>Lamačská cesta 45, 841 03 Bratislava-Lamač</t>
  </si>
  <si>
    <t>ENVIROPOL SK s.r.o. - zhotoviteľ</t>
  </si>
  <si>
    <t>Landererova 12, 821 09 Bratislava</t>
  </si>
  <si>
    <t>SWAN, a.s. - nájommca</t>
  </si>
  <si>
    <t>Dodatok č. 11 k Zmluve o úrovni poskytovania služieb súvisiacich s prevádzkou informačných technológií - SLA zmluve</t>
  </si>
  <si>
    <t>Zmluva o poskytovaní služby TSSMonitoring PREMIUM č. SK-19/02/2022/02</t>
  </si>
  <si>
    <t>Továrenská 4201/50, 018 41 Dubnica nad Váhom</t>
  </si>
  <si>
    <t>TSS Group a.s. - poskytovateľ</t>
  </si>
  <si>
    <t>Zmluva o prenájme optických vláken</t>
  </si>
  <si>
    <t>Landererova 12, 811 09 Bratislava</t>
  </si>
  <si>
    <t>Hlboká 3026/25, 921 01 Piešťany</t>
  </si>
  <si>
    <t>Trnavská produkčná s.r.o. - účastník</t>
  </si>
  <si>
    <t>Dodatok č. 10 k Zmluve o úrovni poskytovania služieb súvisiacich s prevádzkou informačných technológií - SLA zmluve</t>
  </si>
  <si>
    <t>Dohoda o započítaní vzájomných pohľadávok</t>
  </si>
  <si>
    <t>Františkánska 16, 917 32 Trnava</t>
  </si>
  <si>
    <t>STEFE Trnava, s.r.o. - účastník dohody</t>
  </si>
  <si>
    <t>Dodatok č. 1 k Zmluve o pripojení a poskytovaní verejnej elektronickej komunikačnej služby pripojenie do siete internet (z roku 2011)</t>
  </si>
  <si>
    <t>Štefánikova 2, 917 01 Trnava</t>
  </si>
  <si>
    <t>Základná umelecká škola M. Sch. Trnavského, Trnava - účastník</t>
  </si>
  <si>
    <t>Dodatok č. 1 k Rámcovej zmluve</t>
  </si>
  <si>
    <t>Networking s.r.o. - zhotoviteľ</t>
  </si>
  <si>
    <t>Ulica Maxima Gorkého 21, 917 02 Trnava</t>
  </si>
  <si>
    <t>Základná škola s materskou školou, Ulica Maxima Gorkého 21, Trnava</t>
  </si>
  <si>
    <t>Dodatok č. 1 k Zmluve o pripojení a poskytovaní verejnej elektronickej komunikačnej služby pripojenie do siete internet (zo dňa 16.6.2011)</t>
  </si>
  <si>
    <t>Ulica Kornela Mahra 11, 917 08 Trnava</t>
  </si>
  <si>
    <t>Základná škola s materskou školou, Kornela Mahra 11, Trnava - účastník</t>
  </si>
  <si>
    <t>Dodatok č. 1 k Zmluve o pripojení a poskytovaní verejnej elektronickej komunikačnej služby pripojenie do siete internet (zo dňa 23.6.2011)</t>
  </si>
  <si>
    <t>Atómová 1, 917 01 Trnava</t>
  </si>
  <si>
    <t>Základná škola s materskou školou, Atómová 1, Trnava - účastník</t>
  </si>
  <si>
    <t>Dodatok č. 1 k Zmluve o pripojení a poskytovaní verejnej elektronickej komunikačnej služby pripojenie do siete internet (zo dňa 29.6.2011)</t>
  </si>
  <si>
    <t>Mozartova 10, 917 08 Trnava</t>
  </si>
  <si>
    <t>Základná umelecká škola, Ulica Mozartova 10, Trnava - účastník</t>
  </si>
  <si>
    <t>Dodatok č. 1 k Zmluve o pripojení a poskytovaní verejnej elektronickej komunikačnej služby pripojenie do siete internet (zo dňa 27.6.2011)</t>
  </si>
  <si>
    <t>Ulica Jána Bottu 27, 917 01 Trnava</t>
  </si>
  <si>
    <t>Základná škola s materskou školou, Ulica J. Bottu 27, Trnava - účastník</t>
  </si>
  <si>
    <t>T. Vansovej 5, 917 01 Trnava</t>
  </si>
  <si>
    <t>Zariadenie pre seniorov v Trnave - účastník</t>
  </si>
  <si>
    <t>Nám. Slov. učeného tovarišstva 15, 917 01 Trnava</t>
  </si>
  <si>
    <t>Základná škola s materskou školou NSUT 15, Trnava - účastník</t>
  </si>
  <si>
    <t>Dodatok č. 2 k Zmluve o nájme nebytových priestorov zo dňa 21.10.2021</t>
  </si>
  <si>
    <t>STEFE Trnava, s.r.o. - prenajímateľ</t>
  </si>
  <si>
    <t>Okružná 5, 918 64 Trnava</t>
  </si>
  <si>
    <t>VUJE, a.s. - nájomca</t>
  </si>
  <si>
    <t>Špecifikácia služby Business Internet tvorí dodatok Zmluvy č. 0062011BAPD</t>
  </si>
  <si>
    <t>Landererova 12, 8114 09 Bratislava</t>
  </si>
  <si>
    <t>Dodatok č. 1 k Zmluve o pripojení a poskytovaní verejnej elektronickej komunikačnej služby pripojenie do siete internet (zo dňa 28.6.2011)</t>
  </si>
  <si>
    <t>Andreja Kubinu 34, 917 01 Trnava</t>
  </si>
  <si>
    <t>Základná škola s materskou školou Andreja Kubinu 34, Trnava - účastník</t>
  </si>
  <si>
    <t>Dodatok č. 1 k Zmluve o pripojení a poskytovaní verejnej elektronickej komunikačnej služby pripojenie do siete internet (zo dňa 21.6.2011)</t>
  </si>
  <si>
    <t>Vančurova 38, 917 01 Trnava</t>
  </si>
  <si>
    <t>Základná škola s materskou školou, Vančurova 38, Trnava - účastník</t>
  </si>
  <si>
    <t>Spartakovská 5, 917 01 Trnava</t>
  </si>
  <si>
    <t>Základná škola s materskou školou, Spartakovská 5, Trnava -účastník</t>
  </si>
  <si>
    <t>Dodatok č. 1 k Zmluve o pripojení a poskytovaní verejnej elektronickej komunikačnej služby pripojenie do siete internet (zo dňa 1.9.2015)</t>
  </si>
  <si>
    <t>Zmluva o poskytovaní služieb</t>
  </si>
  <si>
    <t>Štefániková 23, 917 01 Trnava</t>
  </si>
  <si>
    <t>Visions Consulting, s.r.o. - poskytovateľ</t>
  </si>
  <si>
    <t>Komenského 1, 917 01 Trnava</t>
  </si>
  <si>
    <t>Cech zváračských odborníkov, o.z.</t>
  </si>
  <si>
    <t>Dodatok č. 1 k Zmluve o nájme nebytových priestorov zo dňa 21.01.2021</t>
  </si>
  <si>
    <t>Dodatok č. 1 k Zmluve o poskytovaní servisných služieb z 2.1.2017</t>
  </si>
  <si>
    <t>Horná 28, 919 25 Šúrovce</t>
  </si>
  <si>
    <t>Peter Pastorek - INSYS - poskytovateľ</t>
  </si>
  <si>
    <t>Zmluva o dielo a Zmluva o poskytovaní projektových služieb</t>
  </si>
  <si>
    <t>ARBE, s.r.o. - zhotoviteľ</t>
  </si>
  <si>
    <t>Zmluva o poskytnutí a ochrane informácií</t>
  </si>
  <si>
    <t>Mateja Bela 2494/4, 911 08 Trenčín</t>
  </si>
  <si>
    <t>WDS Solutions s.r.o. - oprávnený</t>
  </si>
  <si>
    <t>Dodatok č. 1 k zmluve o pripojení a poskytovaní verejnej elektronickej komunikačnej služby - pripojenie do siete internet</t>
  </si>
  <si>
    <t>Botanická ulica 52, 917 08 Trnava</t>
  </si>
  <si>
    <t>Rímskokatolícka cirkev - Farnosť Božieho milosrdenstva - účastník</t>
  </si>
  <si>
    <t>Dohoda o mlčanlivosti</t>
  </si>
  <si>
    <t>Popradská 10059/71, 821 06 Bratislava</t>
  </si>
  <si>
    <t>ECTIVE s.r.o.</t>
  </si>
  <si>
    <t>Dodatok č. 2 k Zmluve o úrovni poskytovania služieb súvisiacich s prevádzkou informačných a komunikačných technológií - SLA zmluva</t>
  </si>
  <si>
    <t>Mestské služby mesta Trnava - objednávateľ</t>
  </si>
  <si>
    <t>Kúpna zmluva č. Z202010320_Z</t>
  </si>
  <si>
    <t>Radlinského 40A, 921 01 Piešťany</t>
  </si>
  <si>
    <t>ITbubble, spol. s r.o. - dodávateľ</t>
  </si>
  <si>
    <t>Zmluva o úrovni poskytovania služieb súvisiacich s prevádzkou informačných a komunikačných technológií - SLA zmluva</t>
  </si>
  <si>
    <t>Zaži v Trnave - Mestské kultúrne stredisko</t>
  </si>
  <si>
    <t>Dodatok č. 2 k zmluve o pripojení a poskytovaní verejnej elektronickej komunikačnej služby - pripojenie do siete internet</t>
  </si>
  <si>
    <t>V jame 3, 917 01 Trnava</t>
  </si>
  <si>
    <t>Centrum voľného času - účastník</t>
  </si>
  <si>
    <t>Dodatok č. 1 k zmluve o pripojení a poskytovaní verejnej elektronickej komunikačnej služby - verejnej telefónnej služby</t>
  </si>
  <si>
    <t>Mestské služby mesta Trnava</t>
  </si>
  <si>
    <t>Licenčná zmluva  a zmluva o poskytovaní služieb</t>
  </si>
  <si>
    <t>Štefánikova 26, 917 01 Trnava</t>
  </si>
  <si>
    <t>SIOX s.r.o. - dodávateľ</t>
  </si>
  <si>
    <t>Zmluva o nájme nebytových priestorov</t>
  </si>
  <si>
    <t>Správa majetku mesta Trnava, p.o. - prenajímateľ</t>
  </si>
  <si>
    <t>Zmluva o sprostredkovaní pripojenia a poskytovania verejnej elektronickej komunikačnej služby - verejnej telefónnej služby</t>
  </si>
  <si>
    <t>Spartakovská 7239/1B, 917 01 Trnava</t>
  </si>
  <si>
    <t>Správa majetku meste Trnava, p.o.</t>
  </si>
  <si>
    <t>Dodatok č. 1 k zmluve o pripojení a poskytovaní verejnej elektronickej komunikačnej služby pripojenie do siete internet</t>
  </si>
  <si>
    <t>Dodatok č. 2 k zmluve o pripojení verejnej elektronickej komunikačnej služby pripojenie do siete internet</t>
  </si>
  <si>
    <t>Zmluva č. 3121/20 o vzájomnej spolupráci</t>
  </si>
  <si>
    <t>Vazovova 5, 811 07 Bratislava</t>
  </si>
  <si>
    <t>Združenie používateľov Slovenskej akademickej dátovej siete SANET</t>
  </si>
  <si>
    <t>Nájomná zmluva</t>
  </si>
  <si>
    <t>Partizánska cesta 9, 975 99 Banská Bystrica</t>
  </si>
  <si>
    <t>Slovenská pošta, a.s.</t>
  </si>
  <si>
    <t>Dodatok č. 2 k Zmluve o nájme časti nehnuteľnosti zo dňa 11.9.2019</t>
  </si>
  <si>
    <t>Hotel Trnavan, s.r.o.-prenajímateľ</t>
  </si>
  <si>
    <t>Landererova 12, 821 09 Bratislava 4</t>
  </si>
  <si>
    <t>SWAN, a.s.- nájomca</t>
  </si>
  <si>
    <t>Poistná zmluva č. 9860723510 poistenie vozidiel Comfort</t>
  </si>
  <si>
    <t>Dostojevského rad 4, 815 74 Bratislava</t>
  </si>
  <si>
    <t>Allianz - Slovenská poisťovňa, a.s.</t>
  </si>
  <si>
    <t>Zmluva o pripojení a poskytovaní verejnej elektronickej komunikačnej služby- pripojenie do siete internet</t>
  </si>
  <si>
    <t>Šándorova 8, 821 03 Bratislava</t>
  </si>
  <si>
    <t>PURITY of LIFE service s.r.o. - účastník</t>
  </si>
  <si>
    <t>Zmluva o spracúvaní osobných údajov sprostredkovateľom</t>
  </si>
  <si>
    <t>Spoartakovská 1/B, 917 01 Trnava</t>
  </si>
  <si>
    <t>Správa kultúrnych a športových zariadení mesta Trnava</t>
  </si>
  <si>
    <t>Zmluva o spracúvaní osobných údajov</t>
  </si>
  <si>
    <t>Dúbravská cesta 2, 841 04 Bratislava</t>
  </si>
  <si>
    <t>TrustOne Slovakia, s.r.o. - sprostredkovateľ</t>
  </si>
  <si>
    <t>Memorandum o spolupráci v oblasti otvorených dát</t>
  </si>
  <si>
    <t>Andrea Plávku 4922/4, 811 06 Bratislava</t>
  </si>
  <si>
    <t>Občianske združenie Alvaria</t>
  </si>
  <si>
    <t>Zmluva o poskytovaní služieb (rámcová)</t>
  </si>
  <si>
    <t>Brigádnická 27, 841 10 Bratislava</t>
  </si>
  <si>
    <t>BRACKETS by TRIAD s.r.o.</t>
  </si>
  <si>
    <t>Správa majetku mesta Trnava, p.o.</t>
  </si>
  <si>
    <t>Zmluva o poskytovaní verejných služieb</t>
  </si>
  <si>
    <t>Zmluva o poskytovaní služieb a licenčná zmluva (rámcová)</t>
  </si>
  <si>
    <t>TrustOne Slovakia, s.r.o. - poskytovateľ</t>
  </si>
  <si>
    <t>Zmluva o používaní počítačovej siete (neverejnej počítačovej siete)</t>
  </si>
  <si>
    <t>Mestská televízia Trnava, s.r.o.- používateľ</t>
  </si>
  <si>
    <t>Dodatok č. 1 k zmluve o úrovni poskytovania služieb súvisiacich s prevádzkou informačných technológií- SLA zmluve zo dňa 25.5.2020</t>
  </si>
  <si>
    <t>Dodatok č.9 k zmluve o úrovni poskytovania služieb súvisiacich s prevádzkou informačných technológií- SLA zmluve zo dňa 19.12.2019</t>
  </si>
  <si>
    <t>Správa športových a kultúrnych zariadení mesta Trnava</t>
  </si>
  <si>
    <t>Zmluva o sprostredkovaní pripojenia a poskytovania verejnej elektronickej komunikačnej služby-verejnej telefónnej služby</t>
  </si>
  <si>
    <t>Ulica Evy Kostolányiovej 9014/24, 917 08 Trnava</t>
  </si>
  <si>
    <t>SK Store, s.r.o.- účastník</t>
  </si>
  <si>
    <t>Dodatok č.9 k zmluve o úrovni poskytovania služieb súvisiacich s prevádzkou informačných technológií- SLA zmluve zo dňa 18.01.2013</t>
  </si>
  <si>
    <t>Mesto Trnava -objednávateľ</t>
  </si>
  <si>
    <t>Dodatok č. 5 k rámcovej dohode zo dňa 09.08.2017</t>
  </si>
  <si>
    <t>Koniarekova 19, 917 21 Trnava</t>
  </si>
  <si>
    <t>CellQos, a.s. - dodávateľ</t>
  </si>
  <si>
    <t>Zmluva o poskytovaní služieb pre prevádzku a údržbu informačných systémov</t>
  </si>
  <si>
    <t>A.Kmeťa 5397/23, 036 01 Martin</t>
  </si>
  <si>
    <t>Zmluva o prenájme optických vlakien</t>
  </si>
  <si>
    <t>SWAN, a.s. - nájomca</t>
  </si>
  <si>
    <t>Starohájska 10, 917 01 Trnava</t>
  </si>
  <si>
    <t>Trnavský samosprávny kraj - nájomca</t>
  </si>
  <si>
    <t>Dodatok č. 2 k Rámcovej zmluve</t>
  </si>
  <si>
    <t>Botanická 56D, 917 08 Trnava</t>
  </si>
  <si>
    <t>BRISS, s.r.o.- zhotoviteľ</t>
  </si>
  <si>
    <t>Dodatok č.1 k zmluve o pripojení a poskytovaní verejnej elektronickej klomunikačnej služby - pripojenie do siete internet</t>
  </si>
  <si>
    <t>SK Store, s.r.o. - účastník</t>
  </si>
  <si>
    <t>Dodatok č. 1 k zmluve o prenájme optických vlákien (zo dňa 12.3.2010)</t>
  </si>
  <si>
    <t>Slovanet a.s. - účastník</t>
  </si>
  <si>
    <t>Dodatok č. 2 k zmluve o prenájme optických vlákien (zo dňa 31.1 2012) a dodatku č. 1 (zo dňa 20.4.2017)</t>
  </si>
  <si>
    <t>Dodatok č. 1 k zmluve o prenájme optických vlákien (zo dňa 15.4.2010)</t>
  </si>
  <si>
    <t>Dodatok č. 1 k zmluve o prenájme optických vlákien (zo dňa 22.11.2010)</t>
  </si>
  <si>
    <t>Zmluva o pripojení a poskytovaní verejnej elektronickej komunikačnej služby-pripojenie do siete internet</t>
  </si>
  <si>
    <t>SK Store, s.r.o.-účastník</t>
  </si>
  <si>
    <t>Dodatok č.8 k Zmluve o úrovni poskytovania služieb súvisiacich s prevádzkou informačných a komunikačných technológií - SLA zmluva</t>
  </si>
  <si>
    <t>G. Steinera 11, 917 01 Trnava</t>
  </si>
  <si>
    <t>Kúpna zmluva č. Z201933021_Z</t>
  </si>
  <si>
    <t>Jesenského 7713/12, 911 01 Trenčín</t>
  </si>
  <si>
    <t>Softwarepro PS, s.r.o.</t>
  </si>
  <si>
    <t>Dodatok č.2 k Servisnej zmluve</t>
  </si>
  <si>
    <t>Dohoda o ukončení Zmluvy o pripojení a poskytovaní verejnej elektronickej komunikačnej služby pripojenie do siete internet</t>
  </si>
  <si>
    <t>Hlavná 17, 917 71 Trnava</t>
  </si>
  <si>
    <t>Správa kultúrnych a športových zariadení mesta Trnava- objednávateľ</t>
  </si>
  <si>
    <t>Dodatok č.1 k Zmluve o úrovni poskytovania služieb súvisiacich s prevádzkou informačných a komunikačných technológií - SLA zmluva</t>
  </si>
  <si>
    <t>Zmluva o úrovni poskytovania služieb súvisiacich s prevádzkou informačných a komunikačných technológií- SLA zmluva</t>
  </si>
  <si>
    <t>Spartakovská ulica 7239/1B, 917 01</t>
  </si>
  <si>
    <t>Mestský zimný štadión, p.o. - objednávateľ</t>
  </si>
  <si>
    <t>Mestský zimný štadión, p.o. - účastník</t>
  </si>
  <si>
    <t>Darovacia zmluva (centrálne číslo zmluvy 313/2020)</t>
  </si>
  <si>
    <t>Mesto Trnava - obdarovaný</t>
  </si>
  <si>
    <t>Na hlinách 6863/64, 917 01 Trnava</t>
  </si>
  <si>
    <t>Štefániková 26, 917 01 Trnava</t>
  </si>
  <si>
    <t>SIOX s.r.o. -dodávateľ</t>
  </si>
  <si>
    <t>Krasovského 14, 851 01 Bratislava</t>
  </si>
  <si>
    <t>TEMPEST a.s.</t>
  </si>
  <si>
    <t>Licenčná zmluva č. 20200013</t>
  </si>
  <si>
    <t>Digital park 1, Einsteinova 21, 851 01 Bratislava - Petržalka</t>
  </si>
  <si>
    <t>PERRY SOFT s.r.o.- poskytovateľ</t>
  </si>
  <si>
    <t>Slovenská pošta, a.s.-prenajímateľ</t>
  </si>
  <si>
    <t>Dodatok č.1 k Rámcovej zmluve</t>
  </si>
  <si>
    <t>BRISS, s.r.o. - zhotoviteľ</t>
  </si>
  <si>
    <t>STEFE Trnava, s.r.o.-prenajímateľ</t>
  </si>
  <si>
    <t>Dodatok č. 1 k Zmluve  o dielo</t>
  </si>
  <si>
    <t>Bajkalská 28, 821 90 Bratislava</t>
  </si>
  <si>
    <t>MIKROP Slovensko, s.r.o.</t>
  </si>
  <si>
    <t>Zmluva o počítačovej siete (neverejnej komunikačnej siete)</t>
  </si>
  <si>
    <t>STEFE Trnava, s.r.o.</t>
  </si>
  <si>
    <t>Špecifikácia Služby Priame hlasové pripojenie SSP-1912-19060000763-3</t>
  </si>
  <si>
    <t>Špecifikácia Služby Priame hlasové pripojenie SSP-1912-19060000763-2</t>
  </si>
  <si>
    <t>HEPI - ateliér s.r.o. - účastník</t>
  </si>
  <si>
    <t>Poistná zmluva č. 100990085919</t>
  </si>
  <si>
    <t>Štefanovičova 4, 816 23 Bratislava</t>
  </si>
  <si>
    <t>KOOPERATIVA poisťovňa, a.s. Vienna Insurance Group</t>
  </si>
  <si>
    <t>Zmluva o pripojení a poskytovaní verejnej elektronickej komunikačnej služby-propojenie do siete internet</t>
  </si>
  <si>
    <t>Hlavná 17, 917 01</t>
  </si>
  <si>
    <t>Správa kultúrnych a športových zariadení mesta Trnava-účastník</t>
  </si>
  <si>
    <t>Zmluva č. 01/11/2019</t>
  </si>
  <si>
    <t>Staré Grunty 36, 841 04 Bratislava</t>
  </si>
  <si>
    <t>ALCASYS Slovakia, a.s.</t>
  </si>
  <si>
    <t>Dodatok k Zmluve o poskytovaní verejných služieb</t>
  </si>
  <si>
    <t>Zmluva o používaní Služieb Aplikácie bsgapp</t>
  </si>
  <si>
    <t>Klincová 37, 821 08 Bratislava</t>
  </si>
  <si>
    <t>bsgapp s.r.o. - prevádzkovateľ</t>
  </si>
  <si>
    <t>Dodatok č. 1 k Servisnej zmluve zo dňa 2.1.2017</t>
  </si>
  <si>
    <t>Dodatok č. 2 k zmluve o pripojení a poskytovaní verejnej elektronickej komunikačnej služby pripojenie do siete internet</t>
  </si>
  <si>
    <t>V. Clementisa 51, 917 01 Trnava</t>
  </si>
  <si>
    <t>Stredisko sociálnej starostlivosti -účastník</t>
  </si>
  <si>
    <t>Dodatok č. 1 k Zmluve o nájme časti nehnuteľnosti zo dňa 11.9.2019</t>
  </si>
  <si>
    <t>Dohoda v zmysle §262 zákonba č. 513/1991 Zb. Obchodný zákonník</t>
  </si>
  <si>
    <t>Tamaškovičova17/2742, 917 01 Trnava</t>
  </si>
  <si>
    <t>Atrium Starohájska s.r.o.-poskytovateľ</t>
  </si>
  <si>
    <t>Hlavná 17, 917 01 Trnava</t>
  </si>
  <si>
    <t>Orange Slovensko, a.s.-dodávateľ</t>
  </si>
  <si>
    <t>Rybníková 16, 917 01 Trnava</t>
  </si>
  <si>
    <t>RELAX-TEAM, s.r.o. - účastník</t>
  </si>
  <si>
    <t>Povinné zmluvné poistenie zodpovednosti za škodu spĂ´sobenú prevádzkou motorového vozidla - STANDARD</t>
  </si>
  <si>
    <t>Poistenie vozidiel - Moje auto KASKO -Havarijné poistenie</t>
  </si>
  <si>
    <t>Visions Consulting, s.r.o.</t>
  </si>
  <si>
    <t>Zmluva o nájme časti nehnuteľnosti</t>
  </si>
  <si>
    <t>Hotel Trnavan, s.r.o.</t>
  </si>
  <si>
    <t>Dohoda o príležitostnom spoločnom obstarávaní</t>
  </si>
  <si>
    <t>Mesto Trnava-účastník dohody</t>
  </si>
  <si>
    <t>Dodatok č.4, ktorý nahrádza Špecifikáciu služby č. 0062011BAPD_Dodatok č.3 k Zmluve</t>
  </si>
  <si>
    <t>Podlicenční smlouva o poskytnutí software</t>
  </si>
  <si>
    <t>Ĺ˝erotínova 3056/81a, 787 01 Šumperk</t>
  </si>
  <si>
    <t>NET service solution, s.r.o. - dodávateľ</t>
  </si>
  <si>
    <t>Smlouva o poskytování servisních služeb</t>
  </si>
  <si>
    <t>Pestovateľská 2, 821 04 Bratislava</t>
  </si>
  <si>
    <t>PATROL HLOHOVEC, s.r.o. - odberateľ</t>
  </si>
  <si>
    <t>Dodatok č. 1 K zmluve</t>
  </si>
  <si>
    <t>Martinčekova 17, 821 01 Bratislava</t>
  </si>
  <si>
    <t>Z+M servis a.s.</t>
  </si>
  <si>
    <t>Dodatok č.7 k Zmluve o úrovni služieb súvisiacich s prevádzkou informačných technológií - SLA Zmluve, zo dňa 18.1.2013</t>
  </si>
  <si>
    <t>Quintec a.s.- účastník</t>
  </si>
  <si>
    <t>Rámcová dohoda č. Z201915907_Z - dodávka licencií Office 365 Business Premium a Power BI Pro</t>
  </si>
  <si>
    <t>Kalinčiakova 6, 921 01 Piešťany</t>
  </si>
  <si>
    <t>ITbubble, spol.s.r.o.</t>
  </si>
  <si>
    <t>Darovacia zmluva č. 413/2019</t>
  </si>
  <si>
    <t>Mesto Trnava-obdarovaný</t>
  </si>
  <si>
    <t>Poistenie vozidiel MOJE AUTO-Havarijné poistenie</t>
  </si>
  <si>
    <t>Allianz - Slovesnská poisťovňa, a.s.</t>
  </si>
  <si>
    <t>Povinné zmluvné poistenie zodpovednosti za škodu spĂ´sobenú prevádzkou motorového vozidla (PZP)</t>
  </si>
  <si>
    <t>Južná trieda 78, 040 01 Košice</t>
  </si>
  <si>
    <t>A.S.Partner, s.r.o.</t>
  </si>
  <si>
    <t>Dodatok č.4 k rámcovej dohode zo dňa 09.08.2017</t>
  </si>
  <si>
    <t>Koniarekova 16, 917 21 Trnava</t>
  </si>
  <si>
    <t>CellQoS, a.s. - dodávateľ</t>
  </si>
  <si>
    <t>Dodatok č.1 k Zmluve o pripojení a poskytovaní verejnej elektronickej komunikačnej služby pripojenie do siete internet zo dňa 3.9.2018</t>
  </si>
  <si>
    <t>Kalinčiakova 27, 831 04 Bratislava</t>
  </si>
  <si>
    <t>MARS SR, kom.spol. - odberateľ</t>
  </si>
  <si>
    <t>SWAN, a.s. -prenajímateľ</t>
  </si>
  <si>
    <t>Dodatok č. 1 k Zmluve o údržbe software a podpore používateľa</t>
  </si>
  <si>
    <t>Košická 3646/68, 058 01 Poprad</t>
  </si>
  <si>
    <t>CHASTIA s.r.o.</t>
  </si>
  <si>
    <t>Dodatokč. 6 k SLA Zmluve zo dňa 18.01.2013</t>
  </si>
  <si>
    <t>Mesto Trnava - odberateľ</t>
  </si>
  <si>
    <t>Dodatok č.1 k Zmluve o pripojení a poskytovaní verejnej elektronickej komunikačnej služby - pripojenie do siete internet</t>
  </si>
  <si>
    <t>Vl.Clementisa 13, 917 01 Trnava</t>
  </si>
  <si>
    <t>SPECTRUM GROUP, a.s. - odberateľ</t>
  </si>
  <si>
    <t>VUJE, a.s. - odberateľ</t>
  </si>
  <si>
    <t>Zmluva o dielo č. GF18255</t>
  </si>
  <si>
    <t>Lazovná 69, 974 01 Banská Bystrica</t>
  </si>
  <si>
    <t>SOMI Systems a.s.</t>
  </si>
  <si>
    <t>Zmluva o údržbe software a podpore používateľa</t>
  </si>
  <si>
    <t>Zmluva o dodávke software, implementácii grafického informačného systému a Licenčná zmluva</t>
  </si>
  <si>
    <t>Dodatok č.5 k Zmluve o úrovni poskytovania služieb súvisiacich s prevádzkou informačných technológií - SLA zmluve, zo dňa 18.01.2013</t>
  </si>
  <si>
    <t>Zmluva o pripojení a poskytovaní verejne elektronickej komunikačnej služby - pripojenie do siete internet</t>
  </si>
  <si>
    <t>Mars SR, kom. spol.</t>
  </si>
  <si>
    <t>Vl.Clementisa 51, 917 01 Trnava</t>
  </si>
  <si>
    <t>Stredisko sociálnej starostlivosti - odberateľ</t>
  </si>
  <si>
    <t>Dodatok č. 12 k Zmluve o dielo č. 131/2002/ZODH/PN zo dňa 13.12.2002</t>
  </si>
  <si>
    <t>M.R.Štefánika 836/33, 010 01 Ĺ˝ilina</t>
  </si>
  <si>
    <t>HOUR. spol.s.r.o. - dodávateľ</t>
  </si>
  <si>
    <t>Dodatok č. 1 k Zmluve o pripojení a poskytovaní verejnej elektronickej komunikačnej služby pripojenie do siete internet (zo dňa 23.04.2015)</t>
  </si>
  <si>
    <t>Dodatok č.3 k rámcovej dohode zo dňa 09.08.2017</t>
  </si>
  <si>
    <t>Dolné bašty 14, 917 01 Trnava</t>
  </si>
  <si>
    <t>Dodatok č. 4 k Zmluve o úrovni poskytovania služieb súvisiacich s prevádzkou informačných technológií - SLA zmluve, zo dňa 18.01.2013 v znení dodatku č.1 z 15.7.2018,dodatku č.2.12.2015 a dodaku č.3 z 27.2.2018</t>
  </si>
  <si>
    <t>Rámcová dohoda č. Z201823554_Z</t>
  </si>
  <si>
    <t>Okružná 20, 917 01 Trnava</t>
  </si>
  <si>
    <t>Záujmové združenie Rodina - odberateľ</t>
  </si>
  <si>
    <t>Dodatok č. 19 k Zmluve o prenájme optických vákien zo dňa 1.9.2008</t>
  </si>
  <si>
    <t>BENESTRA, s.r.o. - odberateľ</t>
  </si>
  <si>
    <t>Dodatok č. 1 k Zmluve (SLA Zmluva) uzavretej dňa 28.03.2013</t>
  </si>
  <si>
    <t>Mestská televízia Trnava, s.r.o. - odberateľ</t>
  </si>
  <si>
    <t>Dolné Rudiny 3, 010 01 Ĺ˝ilina</t>
  </si>
  <si>
    <t>Slovenská živnostenská komora - odberateľ</t>
  </si>
  <si>
    <t>SWAN, a.s. - odberateľ</t>
  </si>
  <si>
    <t>Networking s.r.o. - dodávateľ</t>
  </si>
  <si>
    <t>Zmluva o poskytovaní služieb č. Z201766013_Z</t>
  </si>
  <si>
    <t>Ivánska cesta 30/B, 821 04 Bratislava</t>
  </si>
  <si>
    <t>Z+M Servis, spol. s.r.o. - dodávateľ</t>
  </si>
  <si>
    <t>Botanická 56 D, 917 08 Trnava</t>
  </si>
  <si>
    <t>BRISS s.r.o. - dodávateľ</t>
  </si>
  <si>
    <t>Dohoda o hromadnom uzavretí Dodatkov k Zmluve o poskytovaní verejných služieb</t>
  </si>
  <si>
    <t>Orange Slovensko, a.s. - dodávateľ</t>
  </si>
  <si>
    <t>Stavbárska 5178/40, 821 07 Bratislava</t>
  </si>
  <si>
    <t>Aver s.r.o. - odberateľ</t>
  </si>
  <si>
    <t>Dodatok č. 3 k Zmluve o úrovni poskytovania služieb súvisiacich s prevádzkou informačných technológií - SLA zmluve, zo dňa 18.01.2013</t>
  </si>
  <si>
    <t>Zmluva o poskytnutí systému JOSEPHINE a služieb s ním spojených</t>
  </si>
  <si>
    <t>Šulekova 2, 811 06 Bratislava</t>
  </si>
  <si>
    <t>NAR marketing s.r.o. - dodávateľ</t>
  </si>
  <si>
    <t>Dodatok č.1 k Zmluve o prenájme časti podzemného vedenia pre optickú infraštruktúru (zo dňa 18.8.2014)</t>
  </si>
  <si>
    <t>FC Spartak, a.s. - odberateľ</t>
  </si>
  <si>
    <t>Dohoda o poskytnutí prístupu do systému WORKFLOW</t>
  </si>
  <si>
    <t>Dodatok č. 11 k Zmluve o dielo č. 131/2002/ZODH/PN zo dňa 13.12.2002 v znení dodatkov</t>
  </si>
  <si>
    <t>HOUR, spol.s.r.o. - dodávateľ</t>
  </si>
  <si>
    <t>Dohoda o poskytovaní služieb vo vzťahu k registru partnerov verejného sektora</t>
  </si>
  <si>
    <t>Námestie SNP 3, 917 01 Trnava</t>
  </si>
  <si>
    <t>Advokátska kancelária Pacalaj, Palla a partneri, s.r.o. - dodávateľ</t>
  </si>
  <si>
    <t>Zmluva o poskytovaní služby LoRa</t>
  </si>
  <si>
    <t>Dodatok č. 1 k Zmluve o sprostredkovaní pripojenia a poskytovania verejnej elektronickej služby - verejnej telefónnej služby zo dňa 25.02.2013</t>
  </si>
  <si>
    <t>RECALL SK, s.r.o. - odberateľ</t>
  </si>
  <si>
    <t>Zmluva o predaji optických trás</t>
  </si>
  <si>
    <t>Dodatok č. 2 k rámcovej dohode zo dňa 09.08.2017</t>
  </si>
  <si>
    <t>Dodatok č. 1 k Zmluve o pripojení a poskytovaní verejnej elektronickej komunikačnej služby - pripojenie do siete internet zo dňa 16.06.2011</t>
  </si>
  <si>
    <t>Strelecká 1, 917 01 Trnava</t>
  </si>
  <si>
    <t>Kalokagatia - centrum voľného času - odberateľ</t>
  </si>
  <si>
    <t>Dodatok č. 1 k rámcovej dohode zo dňa 09.08.2017</t>
  </si>
  <si>
    <t>Rámcová dohoda</t>
  </si>
  <si>
    <t>Františkánska 2, 811 01 Bratislava</t>
  </si>
  <si>
    <t>Rehoľa menších bratov Františkánov - odberateľ</t>
  </si>
  <si>
    <t>Dodatok č.10 k Zmluve o dielo č. 131/2002/ZODH/PN zo dňa 13.12.2002 v znení dodatkov</t>
  </si>
  <si>
    <t>DOMKA - Združenie saleziánskej mládeže, stredisko Trnava - odberateľ</t>
  </si>
  <si>
    <t>Podolky 813/45, 919 21 Zeleneč</t>
  </si>
  <si>
    <t>4Robotics s.r.o. - odberateľ</t>
  </si>
  <si>
    <t>O2 Business Services, a.s. - odberateľ</t>
  </si>
  <si>
    <t>Zmluva o účasti v marketingovej akcii BluePilot</t>
  </si>
  <si>
    <t>Kúpna zmluva č. Z201715925_Z</t>
  </si>
  <si>
    <t>AutoCont SK a.s. - dodávateľ</t>
  </si>
  <si>
    <t>Kúpna zmluva č. Z201615197_Z</t>
  </si>
  <si>
    <t>Galvaniho 17/B, 821 04 Bratislava</t>
  </si>
  <si>
    <t>Kúpna zmluva č. Z201731456_Z</t>
  </si>
  <si>
    <t>Kúpna zmluva č. Z201731463_Z</t>
  </si>
  <si>
    <t>Zmluva o poskytovaní služieb č. Z201724106_Z</t>
  </si>
  <si>
    <t>eSOLUTIONS s.r.o. - dodávateľ</t>
  </si>
  <si>
    <t>Rámcová zmluva</t>
  </si>
  <si>
    <t>Račianska 77/A, 831 02 Bratislava</t>
  </si>
  <si>
    <t>Geotronics Slovakia, s.r.o. - dodávateľ</t>
  </si>
  <si>
    <t>Zmluva o dielo - ParkDots pre ZĹ¤P parkovacie miesta v meste Trnava</t>
  </si>
  <si>
    <t>Slovak Telekom, a.s. - dodávateľ</t>
  </si>
  <si>
    <t>NETSYSTEM SLOVAKIA, s.r.o. - odberateľ</t>
  </si>
  <si>
    <t>Visions Consulting, s.r.o. - dodávateľ</t>
  </si>
  <si>
    <t>Dodatok k zmluve o zriadení a poskytnutí internetovej služby a licenčná zmluva</t>
  </si>
  <si>
    <t>Hodžova 12, 036 01 Martin</t>
  </si>
  <si>
    <t>Absolutio, s.r.o. - dodávateľ</t>
  </si>
  <si>
    <t>Dodatok č.1 k zmluve o prenájme optických vlákien (zo dňa 30.1.2012)</t>
  </si>
  <si>
    <t>Slovanet a.s. - odberateľ</t>
  </si>
  <si>
    <t>Dodatok č.9 k Zmluve o dielo č.131/2002/ZODH/PN zo dňa 13.12.2002 v znení dodatkov</t>
  </si>
  <si>
    <t>Ševčenkova 21, 851 01 Bratislava</t>
  </si>
  <si>
    <t>Spoločnosť priateľov detí z detských domovov Úsmev ako dar - odberateľ</t>
  </si>
  <si>
    <t>Zmluva o poskytovaní služieb v odpadovom hospodárstve uzavretá v súlade s ust.§ 269 odst. 2 zákona č. 513/1991Zb., obchodný zákonník</t>
  </si>
  <si>
    <t>Lamačská cesta 45, 841 03 Bratislava</t>
  </si>
  <si>
    <t>Enviropol s.r.o. - dodávateľ</t>
  </si>
  <si>
    <t>Horné Bašty 12, 917 01 Trnava</t>
  </si>
  <si>
    <t>Ing. Mgr. Ivan Ružička - odberateľ</t>
  </si>
  <si>
    <t>Zmluva o spolupráci uzavretá v zmysle § 269, ods. 2 Obchodného zákonníka v znení neskorších zmien</t>
  </si>
  <si>
    <t>Hlavná 1, 917 00 Trnava</t>
  </si>
  <si>
    <t>Servisná zmluva - Zmluva o podpore a službách spojených s údržbou informačného systému samosprávy</t>
  </si>
  <si>
    <t>CORA-GEO, s.r.o. - dodávateľ</t>
  </si>
  <si>
    <t>Zmluva o poskytovaní servisných služieb uzatvorená v zmysle § 269 ods. 2 zákona č.513/1991 Zb. Obchodný zákonník v znení neskorších predpisov</t>
  </si>
  <si>
    <t>Horná 28, 91925 Šúrovce</t>
  </si>
  <si>
    <t>Peter Pastorek - INSYS - dodávateľ</t>
  </si>
  <si>
    <t>Združenie obcí mestskej oblasti Trnava - odberateľ</t>
  </si>
  <si>
    <t>Zmluva č. o technickej podpore a službách súvisiacich so správou majetku uzatvorená v zmysle 269 a nasl. Obchodného zákonníka</t>
  </si>
  <si>
    <t>Priehradná 3, 821 07 Bratislava</t>
  </si>
  <si>
    <t>Next Form, spol.s.r.o. - dodávateľ</t>
  </si>
  <si>
    <t>Zmluva o zriadení a poskytnutí internetovej služby a licenčná zmluva</t>
  </si>
  <si>
    <t>Hodžova 12, 03601 Martin</t>
  </si>
  <si>
    <t>Licenčná zmluva uzatvorená podľa zákona č.185/2015 Z.z. Autorský zákon v platnom znení</t>
  </si>
  <si>
    <t>Dodatok k Zmluve č. A4011965 o poskytovaní verejných služieb</t>
  </si>
  <si>
    <t>Dodatok k Zmluve č. A5651871 o poskytovaní verejných služieb</t>
  </si>
  <si>
    <t>Zmluva o poskytovaní verejných služieb uzavretá podľa § 44 zákona č.351/2011 Z.z. o elektronických komunikáciách</t>
  </si>
  <si>
    <t>Dodatok č.8 k Zmluve o dielo č. 131/2002/ZODH/PN zo dňa 13.12.2002. v znení dodatkov</t>
  </si>
  <si>
    <t>Geotronics Slovakia, s.r.o.</t>
  </si>
  <si>
    <t>Dodatok č.1 k Servisnej zmluve TT-IT, s.r.o. - CORA-GEO, s.r.o. č 1/2014 zo dňa 17.1.2014, v zmysle zákona č.513/1991 Zb.</t>
  </si>
  <si>
    <t>CORA-GEO, s.r.o.</t>
  </si>
  <si>
    <t>Dodatok č.7 k Zmluve o dielo č. 131/2002/ZODH/PN zo dňa 13.12.2002</t>
  </si>
  <si>
    <t>Zmluva o sprostredkovaní pripojenia a poskytovania verejnej elektronickej komunikačnej služby verejnej telefónnej služby</t>
  </si>
  <si>
    <t>92 591 Kráľová nad Váhom č.660</t>
  </si>
  <si>
    <t>Peikko Slovakia, s.r.o. - odberateľ</t>
  </si>
  <si>
    <t>Dodatok č.3, ktorý nahrádza Špecifikáciu služby č.0072011BAPD Dodatok č.2 k Zmluve</t>
  </si>
  <si>
    <t>Benestra s.r.o.</t>
  </si>
  <si>
    <t>Dodatok č.3, ktorý nahrádza Špecifikáciu služby č. 0062011BAPD_Dodatok č.2 k Zmluve</t>
  </si>
  <si>
    <t>Dodatok č.2 k Zmluve o úrovni poskytovania služieb súvisiacich s prevádzkou informačných technológií - SLA zmluve, zo dňa 18.01.2013 (v znení dodatku č.1 zo dňa 15.07.2015)</t>
  </si>
  <si>
    <t>Dodatok č. 3 k zmluve o pripojení a poskytovaní verejnej elektronickej komunikačnej služby pripojenie do siete internet</t>
  </si>
  <si>
    <t>Priemyselná 2681/5, 917 00 Trnava</t>
  </si>
  <si>
    <t>Automobilový klaster Slovensko - odberateľ</t>
  </si>
  <si>
    <t>Koniarekova16, 917 21 Trnava</t>
  </si>
  <si>
    <t>CellQos, a.s.</t>
  </si>
  <si>
    <t>Nákup IKT zariadení</t>
  </si>
  <si>
    <t>Na hlinách 7204/1B, 917 01 Trnava</t>
  </si>
  <si>
    <t>BRISS s.r.o. - zhotoviteľ</t>
  </si>
  <si>
    <t>Dodatok č. 4 k zmluve o nájme nebytových priestorov zo dňa 2.5.2008</t>
  </si>
  <si>
    <t>STEFE Trnava, s.r.o. - penajímateľ</t>
  </si>
  <si>
    <t>Licenčná zmluva o poskytovaní služieb č. 5/2016</t>
  </si>
  <si>
    <t>Inštalácia optickej kabeláže do uložených ochranných HDPE rúr ako aj ostatných prác súvisiacich s montážou optickej infraštruktúry a v inštalácii slaboprúdových rozvodov LAN v budovách určených objednávateľom ako aj ostatných prác súvisiacich s montážou slaboprúdovej infrštruktúry</t>
  </si>
  <si>
    <t>Trojičné námestie č. 2, 917 01 Trnava</t>
  </si>
  <si>
    <t>Divadlo Jána Palárika - účastník</t>
  </si>
  <si>
    <t>Automobilový klaster Slovensko - účastník</t>
  </si>
  <si>
    <t>Zmena sídla</t>
  </si>
  <si>
    <t>Limbova 3, 917 01 Trnava</t>
  </si>
  <si>
    <t>Súkromná základná škola BESST</t>
  </si>
  <si>
    <t>Hospodárska 33, 917 01 Trnava</t>
  </si>
  <si>
    <t>Trnava Tourism - účastník</t>
  </si>
  <si>
    <t>Poistná zmluva č.: 3550111528</t>
  </si>
  <si>
    <t>Štefanovičová 4, 816 23 Bratislava</t>
  </si>
  <si>
    <t>Poistná zmluva č.: 080 802 6551</t>
  </si>
  <si>
    <t>Poistenie majetku</t>
  </si>
  <si>
    <t>Račianska 155, 834 15 Bratislava</t>
  </si>
  <si>
    <t>Insomnium, s.r.o.- odberateľ</t>
  </si>
  <si>
    <t>Dohoda o špecifikácii rozsahu využita HDPE rúr</t>
  </si>
  <si>
    <t>Kollárová 8, 917 02 Trnava</t>
  </si>
  <si>
    <t>Národná agentúra pre sieťové a elektronické služby-užívateľ</t>
  </si>
  <si>
    <t>Business&amp;Industry Consulting s.r.o.</t>
  </si>
  <si>
    <t>Business&amp;Industry Consulting s.r.o.-účastník</t>
  </si>
  <si>
    <t>Kráľová nad Váhom 660, 925 91</t>
  </si>
  <si>
    <t>Peikko Slovakia s.r.o. - účastník</t>
  </si>
  <si>
    <t>Zmluva o prenájme optických vklákien</t>
  </si>
  <si>
    <t>Slovanet, a.s. - nájomca</t>
  </si>
  <si>
    <t>Zmluva o trvalom odplatnom užívaní časti optickej infraštruktúry - rámcová zmluva</t>
  </si>
  <si>
    <t>Kollárova 8, 917 02 Trnava</t>
  </si>
  <si>
    <t>Národná agentúra pre sieťové a elektronické služby - užívateľ</t>
  </si>
  <si>
    <t>Záhradnícka 151</t>
  </si>
  <si>
    <t>Stredisko sociálnej starostlivosti - účastník</t>
  </si>
  <si>
    <t>Zmluva o prenájme časti podzemného vedenia pre opticku infraštruktútru</t>
  </si>
  <si>
    <t>FC Spartak, a.s. - nájomca</t>
  </si>
  <si>
    <t>Dodatok č. 3 k zmluve o nájme nebytových priestorov zo dňa 2.5.2008</t>
  </si>
  <si>
    <t>TT-KOMFORT s.r.o.- Prenajímateľ</t>
  </si>
  <si>
    <t>Nájomna zmluva</t>
  </si>
  <si>
    <t>Slovenská pošta, a.s. - prenajímateľ</t>
  </si>
  <si>
    <t>Zmluva č. 21-2131-94 o vykonaní profilaktických prehliadok a pozáručného servisu</t>
  </si>
  <si>
    <t>Brnianska 1, 911 05 Trenčín</t>
  </si>
  <si>
    <t>QEX, a.s.</t>
  </si>
  <si>
    <t>poskytnutie profilaktických prehliadok a pozáručného servisu na Digital City Light</t>
  </si>
  <si>
    <t>Dodatok č. 1 k zmluve o pripojení a poskytovaní verejnej elektronickej komunikačnej služby pripojenie do siete internet (zo dňa 21.03.2014)</t>
  </si>
  <si>
    <t>EMIS s.r.o.-účastník</t>
  </si>
  <si>
    <t>Hospodárska 35, 917 01 Trnava</t>
  </si>
  <si>
    <t>COMCO, s.r.o.</t>
  </si>
  <si>
    <t>Zmluva o sprostredkovaní pripojenia a poskytovanie verejnej elektronickej komunikačnej služby - verejnej telefónnej služby</t>
  </si>
  <si>
    <t>Zmluva o vykonávaní prác v oblasti pracovnej zdravotnej služby v objektoch organizácie</t>
  </si>
  <si>
    <t>Jazdecká ulica 56, 917 08 Trnava</t>
  </si>
  <si>
    <t>Ing. Peter Markovič - PEMAX</t>
  </si>
  <si>
    <t>Dodatok č. 1 k zmluve o pripojení a poskytovaní verejnej elektronickej komunikačnej služby pripojenie do siete internet (zo dňa 29.11.2012)</t>
  </si>
  <si>
    <t>Dohoda o umiestnení elektronickej komunikačnej siete</t>
  </si>
  <si>
    <t>Zastúpení Bytovým družstvom so sídlom v Trnave, L. van Bethovenova 26, 917 08 Trnava</t>
  </si>
  <si>
    <t>Vlastníci bytového domu Dolnopotočná 1, 2, 3 v Trnave</t>
  </si>
  <si>
    <t>Licenčná zmluva č. M-028/2014</t>
  </si>
  <si>
    <t>Mlynské nivy 48, 821 09 Bratislava</t>
  </si>
  <si>
    <t>Wolters Kluwer s.r.o.-zhotoviteľ</t>
  </si>
  <si>
    <t>Na hlinách 7214/1B, 917 01 Trnava</t>
  </si>
  <si>
    <t>Miletičova 7, 821 08 Bratislava</t>
  </si>
  <si>
    <t>Energotel, a.s. - objednávateľ</t>
  </si>
  <si>
    <t>Bernoláková 2, 917 01 Trnava</t>
  </si>
  <si>
    <t>PROFiber Networking s.r.o. - predávajúci</t>
  </si>
  <si>
    <t>Dodávka tovaru a služieb - \Centrálny prístupový switch pre optickú sieť\""</t>
  </si>
  <si>
    <t>Dodatok č.1 k Zmluve o úrovni poskytovania služieb súvisiacich s prevádzkou informačných technológií - SLA zmluve, zo dňa 18.01.2013</t>
  </si>
  <si>
    <t>Nevädzová 1956/4, 917 02 Trnava</t>
  </si>
  <si>
    <t>KOMUÁLNA poisťovňa, a.s. Vienna Insurance Group</t>
  </si>
  <si>
    <t>KOMUNÁLNA poisťovňa, a.s. Vienna Insurance Group</t>
  </si>
  <si>
    <t>Ľ. Podjavorinskej 19/A, 984 01 Lučenec</t>
  </si>
  <si>
    <t>1-ID</t>
  </si>
  <si>
    <t>2-Číslo</t>
  </si>
  <si>
    <t>3-Zmluva je dodatok</t>
  </si>
  <si>
    <t>4-Identifikácia zmluvy</t>
  </si>
  <si>
    <t>5-Obstarávateľ - názov</t>
  </si>
  <si>
    <t>6-Obstarávateľ - IČO</t>
  </si>
  <si>
    <t>7-Zmluvný partner - názov</t>
  </si>
  <si>
    <t>8-luvný partner - IČO</t>
  </si>
  <si>
    <t>9-Zmluvný partner - adresa</t>
  </si>
  <si>
    <t>10-Kategória</t>
  </si>
  <si>
    <t>11-Názov zmluvy</t>
  </si>
  <si>
    <t>12-Dátum uzavretia</t>
  </si>
  <si>
    <t>13-Dátum účinnosti</t>
  </si>
  <si>
    <t>14-Poznámka k účinnosti</t>
  </si>
  <si>
    <t>15-Dátum platnosti do</t>
  </si>
  <si>
    <t>16-Celková hodnota</t>
  </si>
  <si>
    <t>17-DPH sa uplatnuje</t>
  </si>
  <si>
    <t>18-Dátum zverejnenia</t>
  </si>
  <si>
    <t>19-Dátum zverejnenia v CRZ</t>
  </si>
  <si>
    <t>20-Linka na verejné obstarávanie</t>
  </si>
  <si>
    <t>21-Poznámka</t>
  </si>
  <si>
    <t>Poistenie zodpovednosti za škodu spôsobenú prevádzkou motorového vozidla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</si>
</sst>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rgb="FF000000"/>
      <name val="Calibri"/>
    </font>
    <font>
      <sz val="11"/>
      <color rgb="FF000000"/>
      <name val="Calibri"/>
      <family val="2"/>
      <charset val="238"/>
    </font>
    <font>
      <sz val="11"/>
      <color rgb="FF00B050"/>
      <name val="Calibri"/>
      <family val="2"/>
      <charset val="238"/>
    </font>
    <font>
      <sz val="11"/>
      <color theme="1"/>
      <name val="Calibri"/>
      <family val="2"/>
      <charset val="238"/>
    </font>
    <font>
      <sz val="8"/>
      <name val="Calibri"/>
      <family val="2"/>
      <charset val="238"/>
    </font>
    <font>
      <sz val="11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14" fontId="0" fillId="0" borderId="0" xfId="0" applyNumberFormat="1"/>
    <xf numFmtId="2" fontId="0" fillId="0" borderId="0" xfId="0" applyNumberFormat="1" applyAlignment="1">
      <alignment horizontal="right"/>
    </xf>
    <xf numFmtId="0" fontId="0" fillId="0" borderId="0" xfId="0" applyAlignment="1">
      <alignment horizontal="left"/>
    </xf>
    <xf numFmtId="14" fontId="0" fillId="0" borderId="0" xfId="0" applyNumberFormat="1" applyAlignment="1">
      <alignment horizontal="left"/>
    </xf>
    <xf numFmtId="0" fontId="1" fillId="0" borderId="0" xfId="0" applyFont="1"/>
    <xf numFmtId="0" fontId="2" fillId="0" borderId="0" xfId="0" applyFont="1"/>
    <xf numFmtId="0" fontId="3" fillId="0" borderId="0" xfId="0" applyFont="1"/>
    <xf numFmtId="14" fontId="3" fillId="0" borderId="0" xfId="0" applyNumberFormat="1" applyFont="1"/>
    <xf numFmtId="0" fontId="0" fillId="0" borderId="0" xfId="0" applyAlignment="1">
      <alignment horizontal="left" vertical="top"/>
    </xf>
    <xf numFmtId="2" fontId="0" fillId="0" borderId="0" xfId="0" applyNumberFormat="1" applyAlignment="1">
      <alignment horizontal="left" vertical="top"/>
    </xf>
    <xf numFmtId="0" fontId="5" fillId="0" borderId="0" xfId="0" applyFont="1" applyAlignment="1">
      <alignment horizontal="left" vertical="top"/>
    </xf>
    <xf numFmtId="0" fontId="5" fillId="0" borderId="0" xfId="0" applyFont="1" applyAlignment="1">
      <alignment horizontal="left"/>
    </xf>
  </cellXfs>
  <cellStyles count="1">
    <cellStyle name="Normálna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364"/>
  <sheetViews>
    <sheetView tabSelected="1" workbookViewId="0">
      <pane ySplit="1" topLeftCell="A2" activePane="bottomLeft" state="frozen"/>
      <selection pane="bottomLeft" activeCell="V117" sqref="V117"/>
    </sheetView>
  </sheetViews>
  <sheetFormatPr defaultRowHeight="15" x14ac:dyDescent="0.25"/>
  <cols>
    <col min="1" max="1" width="4.28515625" customWidth="1"/>
    <col min="2" max="2" width="11.85546875" style="12" bestFit="1" customWidth="1"/>
    <col min="4" max="4" width="4.140625" customWidth="1"/>
    <col min="5" max="5" width="15.5703125" customWidth="1"/>
    <col min="6" max="6" width="10.7109375" customWidth="1"/>
    <col min="7" max="7" width="31.42578125" customWidth="1"/>
    <col min="8" max="8" width="15.7109375" customWidth="1"/>
    <col min="9" max="9" width="12.5703125" customWidth="1"/>
    <col min="10" max="10" width="11.7109375" customWidth="1"/>
    <col min="11" max="11" width="75.140625" customWidth="1"/>
    <col min="12" max="12" width="15" customWidth="1"/>
    <col min="13" max="13" width="13.28515625" customWidth="1"/>
    <col min="15" max="15" width="20.7109375" style="3" customWidth="1"/>
    <col min="16" max="16" width="15.28515625" style="2" customWidth="1"/>
    <col min="18" max="18" width="15.140625" customWidth="1"/>
    <col min="19" max="19" width="22.7109375" customWidth="1"/>
    <col min="21" max="21" width="57.7109375" customWidth="1"/>
    <col min="22" max="22" width="13.7109375" customWidth="1"/>
    <col min="27" max="27" width="11.7109375" customWidth="1"/>
    <col min="28" max="28" width="13" customWidth="1"/>
    <col min="30" max="30" width="31.7109375" customWidth="1"/>
  </cols>
  <sheetData>
    <row r="1" spans="1:21" s="9" customFormat="1" x14ac:dyDescent="0.25">
      <c r="A1" s="9" t="s">
        <v>668</v>
      </c>
      <c r="B1" s="11" t="s">
        <v>669</v>
      </c>
      <c r="C1" s="9" t="s">
        <v>670</v>
      </c>
      <c r="D1" s="9" t="s">
        <v>671</v>
      </c>
      <c r="E1" s="9" t="s">
        <v>672</v>
      </c>
      <c r="F1" s="9" t="s">
        <v>673</v>
      </c>
      <c r="G1" s="9" t="s">
        <v>674</v>
      </c>
      <c r="H1" s="9" t="s">
        <v>675</v>
      </c>
      <c r="I1" s="9" t="s">
        <v>676</v>
      </c>
      <c r="J1" s="9" t="s">
        <v>677</v>
      </c>
      <c r="K1" s="9" t="s">
        <v>678</v>
      </c>
      <c r="L1" s="9" t="s">
        <v>679</v>
      </c>
      <c r="M1" s="9" t="s">
        <v>680</v>
      </c>
      <c r="N1" s="9" t="s">
        <v>681</v>
      </c>
      <c r="O1" s="9" t="s">
        <v>682</v>
      </c>
      <c r="P1" s="10" t="s">
        <v>683</v>
      </c>
      <c r="Q1" s="9" t="s">
        <v>684</v>
      </c>
      <c r="R1" s="9" t="s">
        <v>685</v>
      </c>
      <c r="S1" s="9" t="s">
        <v>686</v>
      </c>
      <c r="T1" s="9" t="s">
        <v>687</v>
      </c>
      <c r="U1" s="9" t="s">
        <v>688</v>
      </c>
    </row>
    <row r="2" spans="1:21" x14ac:dyDescent="0.25">
      <c r="B2" s="12">
        <v>1</v>
      </c>
      <c r="E2" t="s">
        <v>0</v>
      </c>
      <c r="F2">
        <v>44102771</v>
      </c>
      <c r="G2" t="s">
        <v>157</v>
      </c>
      <c r="H2">
        <v>44867379</v>
      </c>
      <c r="I2" t="s">
        <v>115</v>
      </c>
      <c r="K2" t="s">
        <v>49</v>
      </c>
      <c r="L2" s="1">
        <v>40909</v>
      </c>
      <c r="M2" s="1">
        <v>40909</v>
      </c>
      <c r="O2" s="4">
        <v>42005</v>
      </c>
      <c r="P2" s="2">
        <v>118.8</v>
      </c>
      <c r="R2" s="1">
        <v>40909</v>
      </c>
      <c r="U2" t="s">
        <v>50</v>
      </c>
    </row>
    <row r="3" spans="1:21" s="6" customFormat="1" x14ac:dyDescent="0.25">
      <c r="A3"/>
      <c r="B3" s="12">
        <f>B2+1</f>
        <v>2</v>
      </c>
      <c r="C3"/>
      <c r="D3"/>
      <c r="E3" t="s">
        <v>0</v>
      </c>
      <c r="F3">
        <v>44102771</v>
      </c>
      <c r="G3" t="s">
        <v>42</v>
      </c>
      <c r="H3">
        <v>35765143</v>
      </c>
      <c r="I3" t="s">
        <v>156</v>
      </c>
      <c r="J3"/>
      <c r="K3" t="s">
        <v>35</v>
      </c>
      <c r="L3" s="1">
        <v>40938</v>
      </c>
      <c r="M3" s="1">
        <v>40938</v>
      </c>
      <c r="N3"/>
      <c r="O3" s="3"/>
      <c r="P3" s="2">
        <v>1693.2</v>
      </c>
      <c r="Q3"/>
      <c r="R3" s="1">
        <v>40938</v>
      </c>
      <c r="S3"/>
      <c r="T3"/>
      <c r="U3" t="s">
        <v>151</v>
      </c>
    </row>
    <row r="4" spans="1:21" x14ac:dyDescent="0.25">
      <c r="B4" s="12">
        <f t="shared" ref="B4:B67" si="0">B3+1</f>
        <v>3</v>
      </c>
      <c r="E4" t="s">
        <v>0</v>
      </c>
      <c r="F4">
        <v>44102771</v>
      </c>
      <c r="G4" t="s">
        <v>66</v>
      </c>
      <c r="H4">
        <v>31321704</v>
      </c>
      <c r="I4" t="s">
        <v>154</v>
      </c>
      <c r="K4" t="s">
        <v>68</v>
      </c>
      <c r="L4" s="1">
        <v>40938</v>
      </c>
      <c r="M4" s="1">
        <v>40938</v>
      </c>
      <c r="O4" s="4">
        <v>41274</v>
      </c>
      <c r="P4" s="2">
        <v>0</v>
      </c>
      <c r="R4" s="1">
        <v>40938</v>
      </c>
      <c r="U4" t="s">
        <v>155</v>
      </c>
    </row>
    <row r="5" spans="1:21" x14ac:dyDescent="0.25">
      <c r="B5" s="12">
        <f t="shared" si="0"/>
        <v>4</v>
      </c>
      <c r="E5" t="s">
        <v>0</v>
      </c>
      <c r="F5">
        <v>44102771</v>
      </c>
      <c r="G5" t="s">
        <v>152</v>
      </c>
      <c r="H5">
        <v>37840312</v>
      </c>
      <c r="I5" t="s">
        <v>123</v>
      </c>
      <c r="K5" t="s">
        <v>116</v>
      </c>
      <c r="L5" s="1">
        <v>40969</v>
      </c>
      <c r="M5" s="1">
        <v>40969</v>
      </c>
      <c r="P5" s="2">
        <v>122.4</v>
      </c>
      <c r="R5" s="1">
        <v>40949</v>
      </c>
      <c r="U5" t="s">
        <v>152</v>
      </c>
    </row>
    <row r="6" spans="1:21" x14ac:dyDescent="0.25">
      <c r="B6" s="12">
        <f t="shared" si="0"/>
        <v>5</v>
      </c>
      <c r="E6" t="s">
        <v>0</v>
      </c>
      <c r="F6">
        <v>44102771</v>
      </c>
      <c r="G6" t="s">
        <v>134</v>
      </c>
      <c r="H6">
        <v>585441</v>
      </c>
      <c r="I6" t="s">
        <v>135</v>
      </c>
      <c r="K6" t="s">
        <v>153</v>
      </c>
      <c r="L6" s="1">
        <v>40949</v>
      </c>
      <c r="M6" s="1">
        <v>40949</v>
      </c>
      <c r="O6" s="4">
        <v>42369</v>
      </c>
      <c r="P6" s="2">
        <v>804.92</v>
      </c>
      <c r="R6" s="1">
        <v>40949</v>
      </c>
    </row>
    <row r="7" spans="1:21" x14ac:dyDescent="0.25">
      <c r="B7" s="12">
        <f t="shared" si="0"/>
        <v>6</v>
      </c>
      <c r="E7" t="s">
        <v>0</v>
      </c>
      <c r="F7">
        <v>44102771</v>
      </c>
      <c r="G7" t="s">
        <v>148</v>
      </c>
      <c r="H7">
        <v>35795662</v>
      </c>
      <c r="I7" t="s">
        <v>149</v>
      </c>
      <c r="K7" t="s">
        <v>150</v>
      </c>
      <c r="L7" s="1">
        <v>40983</v>
      </c>
      <c r="M7" s="1">
        <v>40983</v>
      </c>
      <c r="P7" s="2">
        <v>2158.8000000000002</v>
      </c>
      <c r="R7" s="1">
        <v>40954</v>
      </c>
      <c r="U7" t="s">
        <v>151</v>
      </c>
    </row>
    <row r="8" spans="1:21" x14ac:dyDescent="0.25">
      <c r="B8" s="12">
        <f t="shared" si="0"/>
        <v>7</v>
      </c>
      <c r="E8" t="s">
        <v>0</v>
      </c>
      <c r="F8">
        <v>44102771</v>
      </c>
      <c r="G8" t="s">
        <v>42</v>
      </c>
      <c r="H8">
        <v>35765143</v>
      </c>
      <c r="I8" t="s">
        <v>147</v>
      </c>
      <c r="K8" t="s">
        <v>35</v>
      </c>
      <c r="L8" s="1">
        <v>41000</v>
      </c>
      <c r="M8" s="1">
        <v>41000</v>
      </c>
      <c r="P8" s="2">
        <v>1404</v>
      </c>
      <c r="R8" s="1">
        <v>40976</v>
      </c>
    </row>
    <row r="9" spans="1:21" x14ac:dyDescent="0.25">
      <c r="B9" s="12">
        <f t="shared" si="0"/>
        <v>8</v>
      </c>
      <c r="E9" t="s">
        <v>0</v>
      </c>
      <c r="F9">
        <v>44102771</v>
      </c>
      <c r="G9" t="s">
        <v>144</v>
      </c>
      <c r="H9">
        <v>0</v>
      </c>
      <c r="I9" t="s">
        <v>145</v>
      </c>
      <c r="K9" t="s">
        <v>146</v>
      </c>
      <c r="L9" s="1">
        <v>41029</v>
      </c>
      <c r="M9" s="1">
        <v>41029</v>
      </c>
      <c r="P9" s="2">
        <v>7530</v>
      </c>
      <c r="R9" s="1">
        <v>41029</v>
      </c>
    </row>
    <row r="10" spans="1:21" x14ac:dyDescent="0.25">
      <c r="B10" s="12">
        <f t="shared" si="0"/>
        <v>9</v>
      </c>
      <c r="E10" t="s">
        <v>0</v>
      </c>
      <c r="F10">
        <v>44102771</v>
      </c>
      <c r="G10" t="s">
        <v>140</v>
      </c>
      <c r="H10">
        <v>35795662</v>
      </c>
      <c r="I10" t="s">
        <v>141</v>
      </c>
      <c r="K10" t="s">
        <v>143</v>
      </c>
      <c r="L10" s="1">
        <v>41044</v>
      </c>
      <c r="M10" s="1">
        <v>41044</v>
      </c>
      <c r="P10" s="2">
        <v>2091.6</v>
      </c>
      <c r="R10" s="1">
        <v>41038</v>
      </c>
    </row>
    <row r="11" spans="1:21" x14ac:dyDescent="0.25">
      <c r="B11" s="12">
        <f t="shared" si="0"/>
        <v>10</v>
      </c>
      <c r="E11" t="s">
        <v>0</v>
      </c>
      <c r="F11">
        <v>44102771</v>
      </c>
      <c r="G11" t="s">
        <v>140</v>
      </c>
      <c r="H11">
        <v>35795662</v>
      </c>
      <c r="I11" t="s">
        <v>141</v>
      </c>
      <c r="K11" s="7" t="s">
        <v>142</v>
      </c>
      <c r="L11" s="1">
        <v>41091</v>
      </c>
      <c r="M11" s="1">
        <v>41091</v>
      </c>
      <c r="P11" s="2">
        <v>3900.96</v>
      </c>
      <c r="R11" s="1">
        <v>41086</v>
      </c>
    </row>
    <row r="12" spans="1:21" x14ac:dyDescent="0.25">
      <c r="B12" s="12">
        <f t="shared" si="0"/>
        <v>11</v>
      </c>
      <c r="E12" t="s">
        <v>0</v>
      </c>
      <c r="F12">
        <v>44102771</v>
      </c>
      <c r="G12" t="s">
        <v>138</v>
      </c>
      <c r="H12">
        <v>36321982</v>
      </c>
      <c r="I12" t="s">
        <v>139</v>
      </c>
      <c r="K12" t="s">
        <v>102</v>
      </c>
      <c r="L12" s="1">
        <v>41153</v>
      </c>
      <c r="M12" s="1">
        <v>41153</v>
      </c>
      <c r="O12" s="4">
        <v>42248</v>
      </c>
      <c r="P12" s="2">
        <v>158.76</v>
      </c>
      <c r="R12" s="1">
        <v>41142</v>
      </c>
    </row>
    <row r="13" spans="1:21" x14ac:dyDescent="0.25">
      <c r="B13" s="12">
        <f t="shared" si="0"/>
        <v>12</v>
      </c>
      <c r="E13" t="s">
        <v>0</v>
      </c>
      <c r="F13">
        <v>44102771</v>
      </c>
      <c r="G13" t="s">
        <v>134</v>
      </c>
      <c r="H13">
        <v>585441</v>
      </c>
      <c r="I13" t="s">
        <v>135</v>
      </c>
      <c r="K13" t="s">
        <v>136</v>
      </c>
      <c r="L13" s="1">
        <v>41183</v>
      </c>
      <c r="M13" s="1">
        <v>41183</v>
      </c>
      <c r="O13" s="4">
        <v>42369</v>
      </c>
      <c r="P13" s="2">
        <v>140.88</v>
      </c>
      <c r="R13" s="1">
        <v>41169</v>
      </c>
      <c r="U13" t="s">
        <v>137</v>
      </c>
    </row>
    <row r="14" spans="1:21" x14ac:dyDescent="0.25">
      <c r="B14" s="12">
        <f t="shared" si="0"/>
        <v>13</v>
      </c>
      <c r="E14" t="s">
        <v>0</v>
      </c>
      <c r="F14">
        <v>44102771</v>
      </c>
      <c r="G14" t="s">
        <v>131</v>
      </c>
      <c r="H14">
        <v>36093751</v>
      </c>
      <c r="I14" t="s">
        <v>132</v>
      </c>
      <c r="K14" t="s">
        <v>133</v>
      </c>
      <c r="L14" s="1">
        <v>41213</v>
      </c>
      <c r="M14" s="1">
        <v>41213</v>
      </c>
      <c r="P14" s="2">
        <v>118.8</v>
      </c>
      <c r="R14" s="1">
        <v>41213</v>
      </c>
    </row>
    <row r="15" spans="1:21" x14ac:dyDescent="0.25">
      <c r="B15" s="12">
        <f t="shared" si="0"/>
        <v>14</v>
      </c>
      <c r="E15" t="s">
        <v>0</v>
      </c>
      <c r="F15">
        <v>44102771</v>
      </c>
      <c r="G15" t="s">
        <v>129</v>
      </c>
      <c r="H15">
        <v>31612989</v>
      </c>
      <c r="I15" t="s">
        <v>130</v>
      </c>
      <c r="K15" t="s">
        <v>40</v>
      </c>
      <c r="L15" s="1">
        <v>41227</v>
      </c>
      <c r="M15" s="1">
        <v>41227</v>
      </c>
      <c r="P15" s="2">
        <v>24000</v>
      </c>
      <c r="R15" s="1">
        <v>41227</v>
      </c>
    </row>
    <row r="16" spans="1:21" x14ac:dyDescent="0.25">
      <c r="B16" s="12">
        <f t="shared" si="0"/>
        <v>15</v>
      </c>
      <c r="E16" t="s">
        <v>0</v>
      </c>
      <c r="F16">
        <v>44102771</v>
      </c>
      <c r="G16" t="s">
        <v>127</v>
      </c>
      <c r="H16">
        <v>31449697</v>
      </c>
      <c r="I16" t="s">
        <v>128</v>
      </c>
      <c r="K16" t="s">
        <v>124</v>
      </c>
      <c r="L16" s="1">
        <v>41153</v>
      </c>
      <c r="M16" s="1">
        <v>41153</v>
      </c>
      <c r="O16" s="4">
        <v>41883</v>
      </c>
      <c r="P16" s="2">
        <v>15.6</v>
      </c>
      <c r="R16" s="1">
        <v>41227</v>
      </c>
    </row>
    <row r="17" spans="2:18" x14ac:dyDescent="0.25">
      <c r="B17" s="12">
        <f t="shared" si="0"/>
        <v>16</v>
      </c>
      <c r="E17" t="s">
        <v>0</v>
      </c>
      <c r="F17">
        <v>44102771</v>
      </c>
      <c r="G17" t="s">
        <v>127</v>
      </c>
      <c r="H17">
        <v>31449697</v>
      </c>
      <c r="I17" t="s">
        <v>128</v>
      </c>
      <c r="K17" t="s">
        <v>102</v>
      </c>
      <c r="L17" s="1">
        <v>41228</v>
      </c>
      <c r="M17" s="1">
        <v>41228</v>
      </c>
      <c r="O17" s="4">
        <v>42323</v>
      </c>
      <c r="P17" s="2">
        <v>62.76</v>
      </c>
      <c r="R17" s="1">
        <v>41227</v>
      </c>
    </row>
    <row r="18" spans="2:18" x14ac:dyDescent="0.25">
      <c r="B18" s="12">
        <f t="shared" si="0"/>
        <v>17</v>
      </c>
      <c r="E18" t="s">
        <v>0</v>
      </c>
      <c r="F18">
        <v>44102771</v>
      </c>
      <c r="G18" t="s">
        <v>71</v>
      </c>
      <c r="H18">
        <v>36257524</v>
      </c>
      <c r="I18" t="s">
        <v>125</v>
      </c>
      <c r="K18" t="s">
        <v>126</v>
      </c>
      <c r="L18" s="1">
        <v>41244</v>
      </c>
      <c r="M18" s="1">
        <v>41244</v>
      </c>
      <c r="O18" s="4">
        <v>41974</v>
      </c>
      <c r="P18" s="2">
        <v>58.8</v>
      </c>
      <c r="R18" s="1">
        <v>41234</v>
      </c>
    </row>
    <row r="19" spans="2:18" x14ac:dyDescent="0.25">
      <c r="B19" s="12">
        <f t="shared" si="0"/>
        <v>18</v>
      </c>
      <c r="E19" t="s">
        <v>0</v>
      </c>
      <c r="F19">
        <v>44102771</v>
      </c>
      <c r="G19" t="s">
        <v>122</v>
      </c>
      <c r="H19">
        <v>42288924</v>
      </c>
      <c r="I19" t="s">
        <v>123</v>
      </c>
      <c r="K19" t="s">
        <v>102</v>
      </c>
      <c r="L19" s="1">
        <v>41244</v>
      </c>
      <c r="M19" s="1">
        <v>41244</v>
      </c>
      <c r="P19" s="2">
        <v>58.8</v>
      </c>
      <c r="R19" s="1">
        <v>41242</v>
      </c>
    </row>
    <row r="20" spans="2:18" x14ac:dyDescent="0.25">
      <c r="B20" s="12">
        <f t="shared" si="0"/>
        <v>19</v>
      </c>
      <c r="E20" t="s">
        <v>0</v>
      </c>
      <c r="F20">
        <v>44102771</v>
      </c>
      <c r="G20" t="s">
        <v>122</v>
      </c>
      <c r="H20">
        <v>42288924</v>
      </c>
      <c r="I20" t="s">
        <v>123</v>
      </c>
      <c r="K20" t="s">
        <v>124</v>
      </c>
      <c r="L20" s="1">
        <v>41244</v>
      </c>
      <c r="M20" s="1">
        <v>41244</v>
      </c>
      <c r="P20" s="2">
        <v>21.6</v>
      </c>
      <c r="R20" s="1">
        <v>41242</v>
      </c>
    </row>
    <row r="21" spans="2:18" x14ac:dyDescent="0.25">
      <c r="B21" s="12">
        <f t="shared" si="0"/>
        <v>20</v>
      </c>
      <c r="E21" t="s">
        <v>0</v>
      </c>
      <c r="F21">
        <v>44102771</v>
      </c>
      <c r="G21" t="s">
        <v>117</v>
      </c>
      <c r="H21">
        <v>313114</v>
      </c>
      <c r="I21" t="s">
        <v>118</v>
      </c>
      <c r="K21" t="s">
        <v>121</v>
      </c>
      <c r="L21" s="1">
        <v>41246</v>
      </c>
      <c r="M21" s="1">
        <v>41245</v>
      </c>
      <c r="P21" s="2">
        <v>48000</v>
      </c>
      <c r="R21" s="1">
        <v>41245</v>
      </c>
    </row>
    <row r="22" spans="2:18" x14ac:dyDescent="0.25">
      <c r="B22" s="12">
        <f t="shared" si="0"/>
        <v>21</v>
      </c>
      <c r="E22" t="s">
        <v>0</v>
      </c>
      <c r="F22">
        <v>44102771</v>
      </c>
      <c r="G22" t="s">
        <v>117</v>
      </c>
      <c r="H22">
        <v>313114</v>
      </c>
      <c r="I22" t="s">
        <v>118</v>
      </c>
      <c r="K22" t="s">
        <v>40</v>
      </c>
      <c r="L22" s="1">
        <v>41249</v>
      </c>
      <c r="M22" s="1">
        <v>41248</v>
      </c>
      <c r="O22" s="4">
        <v>42004</v>
      </c>
      <c r="P22" s="2">
        <v>72000</v>
      </c>
      <c r="R22" s="1">
        <v>41248</v>
      </c>
    </row>
    <row r="23" spans="2:18" x14ac:dyDescent="0.25">
      <c r="B23" s="12">
        <f t="shared" si="0"/>
        <v>22</v>
      </c>
      <c r="E23" t="s">
        <v>0</v>
      </c>
      <c r="F23">
        <v>44102771</v>
      </c>
      <c r="G23" t="s">
        <v>117</v>
      </c>
      <c r="H23">
        <v>313114</v>
      </c>
      <c r="I23" t="s">
        <v>118</v>
      </c>
      <c r="K23" t="s">
        <v>120</v>
      </c>
      <c r="L23" s="1">
        <v>41250</v>
      </c>
      <c r="M23" s="1">
        <v>41249</v>
      </c>
      <c r="P23" s="2">
        <v>1236</v>
      </c>
      <c r="R23" s="1">
        <v>41249</v>
      </c>
    </row>
    <row r="24" spans="2:18" x14ac:dyDescent="0.25">
      <c r="B24" s="12">
        <f t="shared" si="0"/>
        <v>23</v>
      </c>
      <c r="E24" t="s">
        <v>0</v>
      </c>
      <c r="F24">
        <v>44102771</v>
      </c>
      <c r="G24" t="s">
        <v>117</v>
      </c>
      <c r="H24">
        <v>313114</v>
      </c>
      <c r="I24" t="s">
        <v>118</v>
      </c>
      <c r="K24" t="s">
        <v>119</v>
      </c>
      <c r="L24" s="1">
        <v>41275</v>
      </c>
      <c r="M24" s="1">
        <v>41275</v>
      </c>
      <c r="P24" s="2">
        <v>31356</v>
      </c>
      <c r="R24" s="1">
        <v>41275</v>
      </c>
    </row>
    <row r="25" spans="2:18" x14ac:dyDescent="0.25">
      <c r="B25" s="12">
        <f t="shared" si="0"/>
        <v>24</v>
      </c>
      <c r="E25" t="s">
        <v>0</v>
      </c>
      <c r="F25">
        <v>44102771</v>
      </c>
      <c r="G25" t="s">
        <v>114</v>
      </c>
      <c r="H25">
        <v>4867379</v>
      </c>
      <c r="I25" t="s">
        <v>115</v>
      </c>
      <c r="K25" t="s">
        <v>116</v>
      </c>
      <c r="L25" s="1">
        <v>41306</v>
      </c>
      <c r="M25" s="1">
        <v>41291</v>
      </c>
      <c r="O25" s="4">
        <v>42036</v>
      </c>
      <c r="P25" s="2">
        <v>122.76</v>
      </c>
      <c r="R25" s="1">
        <v>41291</v>
      </c>
    </row>
    <row r="26" spans="2:18" x14ac:dyDescent="0.25">
      <c r="B26" s="12">
        <f t="shared" si="0"/>
        <v>25</v>
      </c>
      <c r="E26" t="s">
        <v>0</v>
      </c>
      <c r="F26">
        <v>44102771</v>
      </c>
      <c r="G26" t="s">
        <v>112</v>
      </c>
      <c r="H26">
        <v>44102771</v>
      </c>
      <c r="I26" t="s">
        <v>113</v>
      </c>
      <c r="K26" t="s">
        <v>40</v>
      </c>
      <c r="L26" s="1">
        <v>41275</v>
      </c>
      <c r="M26" s="1">
        <v>41299</v>
      </c>
      <c r="P26" s="2">
        <v>396</v>
      </c>
      <c r="R26" s="1">
        <v>41299</v>
      </c>
    </row>
    <row r="27" spans="2:18" x14ac:dyDescent="0.25">
      <c r="B27" s="12">
        <f t="shared" si="0"/>
        <v>26</v>
      </c>
      <c r="E27" t="s">
        <v>0</v>
      </c>
      <c r="F27">
        <v>44102771</v>
      </c>
      <c r="G27" t="s">
        <v>109</v>
      </c>
      <c r="H27">
        <v>36277215</v>
      </c>
      <c r="I27" t="s">
        <v>110</v>
      </c>
      <c r="K27" t="s">
        <v>111</v>
      </c>
      <c r="L27" s="1">
        <v>41334</v>
      </c>
      <c r="M27" s="1">
        <v>41302</v>
      </c>
      <c r="P27" s="2">
        <v>396</v>
      </c>
      <c r="R27" s="1">
        <v>41302</v>
      </c>
    </row>
    <row r="28" spans="2:18" x14ac:dyDescent="0.25">
      <c r="B28" s="12">
        <f t="shared" si="0"/>
        <v>27</v>
      </c>
      <c r="E28" t="s">
        <v>0</v>
      </c>
      <c r="F28">
        <v>44102771</v>
      </c>
      <c r="G28" t="s">
        <v>107</v>
      </c>
      <c r="H28">
        <v>42155398</v>
      </c>
      <c r="I28" t="s">
        <v>108</v>
      </c>
      <c r="K28" t="s">
        <v>102</v>
      </c>
      <c r="L28" s="1">
        <v>41334</v>
      </c>
      <c r="M28" s="1">
        <v>41334</v>
      </c>
      <c r="O28" s="4">
        <v>42064</v>
      </c>
      <c r="P28" s="2">
        <v>108</v>
      </c>
      <c r="R28" s="1">
        <v>41316</v>
      </c>
    </row>
    <row r="29" spans="2:18" x14ac:dyDescent="0.25">
      <c r="B29" s="12">
        <f t="shared" si="0"/>
        <v>28</v>
      </c>
      <c r="E29" t="s">
        <v>0</v>
      </c>
      <c r="F29">
        <v>44102771</v>
      </c>
      <c r="G29" t="s">
        <v>104</v>
      </c>
      <c r="H29">
        <v>47002531</v>
      </c>
      <c r="I29" t="s">
        <v>105</v>
      </c>
      <c r="K29" t="s">
        <v>94</v>
      </c>
      <c r="L29" s="1">
        <v>41334</v>
      </c>
      <c r="M29" s="1">
        <v>41334</v>
      </c>
      <c r="O29" s="4">
        <v>42064</v>
      </c>
      <c r="P29" s="2">
        <v>21976</v>
      </c>
      <c r="R29" s="1">
        <v>41330</v>
      </c>
    </row>
    <row r="30" spans="2:18" x14ac:dyDescent="0.25">
      <c r="B30" s="12">
        <f t="shared" si="0"/>
        <v>29</v>
      </c>
      <c r="E30" t="s">
        <v>0</v>
      </c>
      <c r="F30">
        <v>44102771</v>
      </c>
      <c r="G30" t="s">
        <v>104</v>
      </c>
      <c r="H30">
        <v>47002531</v>
      </c>
      <c r="I30" t="s">
        <v>106</v>
      </c>
      <c r="K30" t="s">
        <v>102</v>
      </c>
      <c r="L30" s="1">
        <v>41334</v>
      </c>
      <c r="M30" s="1">
        <v>41334</v>
      </c>
      <c r="O30" s="4">
        <v>42064</v>
      </c>
      <c r="P30" s="2">
        <v>66.72</v>
      </c>
      <c r="R30" s="1">
        <v>41330</v>
      </c>
    </row>
    <row r="31" spans="2:18" x14ac:dyDescent="0.25">
      <c r="B31" s="12">
        <f t="shared" si="0"/>
        <v>30</v>
      </c>
      <c r="E31" t="s">
        <v>0</v>
      </c>
      <c r="F31">
        <v>44102771</v>
      </c>
      <c r="G31" t="s">
        <v>36</v>
      </c>
      <c r="H31">
        <v>35680202</v>
      </c>
      <c r="I31" t="s">
        <v>103</v>
      </c>
      <c r="K31" t="s">
        <v>35</v>
      </c>
      <c r="L31" s="1">
        <v>41334</v>
      </c>
      <c r="M31" s="1">
        <v>41334</v>
      </c>
      <c r="P31" s="2">
        <v>432</v>
      </c>
      <c r="R31" s="1">
        <v>41332</v>
      </c>
    </row>
    <row r="32" spans="2:18" x14ac:dyDescent="0.25">
      <c r="B32" s="12">
        <f t="shared" si="0"/>
        <v>31</v>
      </c>
      <c r="E32" t="s">
        <v>0</v>
      </c>
      <c r="F32">
        <v>44102771</v>
      </c>
      <c r="G32" t="s">
        <v>92</v>
      </c>
      <c r="H32">
        <v>36248371</v>
      </c>
      <c r="I32" t="s">
        <v>93</v>
      </c>
      <c r="K32" t="s">
        <v>102</v>
      </c>
      <c r="L32" s="1">
        <v>41365</v>
      </c>
      <c r="M32" s="1">
        <v>41365</v>
      </c>
      <c r="P32" s="2">
        <v>122.76</v>
      </c>
      <c r="R32" s="1">
        <v>41348</v>
      </c>
    </row>
    <row r="33" spans="2:21" x14ac:dyDescent="0.25">
      <c r="B33" s="12">
        <f t="shared" si="0"/>
        <v>32</v>
      </c>
      <c r="E33" t="s">
        <v>0</v>
      </c>
      <c r="F33">
        <v>44102771</v>
      </c>
      <c r="G33" t="s">
        <v>97</v>
      </c>
      <c r="H33">
        <v>44549075</v>
      </c>
      <c r="I33" t="s">
        <v>98</v>
      </c>
      <c r="K33" t="s">
        <v>68</v>
      </c>
      <c r="L33" s="1">
        <v>41367</v>
      </c>
      <c r="M33" s="1">
        <v>41367</v>
      </c>
      <c r="O33" s="4">
        <v>42094</v>
      </c>
      <c r="P33" s="2">
        <v>0</v>
      </c>
      <c r="R33" s="1">
        <v>41367</v>
      </c>
      <c r="U33" t="s">
        <v>99</v>
      </c>
    </row>
    <row r="34" spans="2:21" x14ac:dyDescent="0.25">
      <c r="B34" s="12">
        <f t="shared" si="0"/>
        <v>33</v>
      </c>
      <c r="E34" t="s">
        <v>0</v>
      </c>
      <c r="F34">
        <v>44102771</v>
      </c>
      <c r="G34" t="s">
        <v>95</v>
      </c>
      <c r="H34">
        <v>45452592</v>
      </c>
      <c r="I34" t="s">
        <v>96</v>
      </c>
      <c r="K34" t="s">
        <v>68</v>
      </c>
      <c r="L34" s="1">
        <v>41367</v>
      </c>
      <c r="M34" s="1">
        <v>41367</v>
      </c>
      <c r="O34" s="4">
        <v>42094</v>
      </c>
      <c r="P34" s="2">
        <v>0</v>
      </c>
      <c r="R34" s="1">
        <v>41367</v>
      </c>
    </row>
    <row r="35" spans="2:21" x14ac:dyDescent="0.25">
      <c r="B35" s="12">
        <f t="shared" si="0"/>
        <v>34</v>
      </c>
      <c r="E35" t="s">
        <v>0</v>
      </c>
      <c r="F35">
        <v>44102771</v>
      </c>
      <c r="G35" t="s">
        <v>97</v>
      </c>
      <c r="H35">
        <v>44549075</v>
      </c>
      <c r="I35" t="s">
        <v>100</v>
      </c>
      <c r="K35" t="s">
        <v>68</v>
      </c>
      <c r="L35" s="1">
        <v>41367</v>
      </c>
      <c r="M35" s="1">
        <v>41367</v>
      </c>
      <c r="O35" s="4">
        <v>42094</v>
      </c>
      <c r="P35" s="2">
        <v>0</v>
      </c>
      <c r="R35" s="1">
        <v>41367</v>
      </c>
      <c r="U35" t="s">
        <v>101</v>
      </c>
    </row>
    <row r="36" spans="2:21" x14ac:dyDescent="0.25">
      <c r="B36" s="12">
        <f t="shared" si="0"/>
        <v>35</v>
      </c>
      <c r="E36" t="s">
        <v>0</v>
      </c>
      <c r="F36">
        <v>44102771</v>
      </c>
      <c r="G36" t="s">
        <v>92</v>
      </c>
      <c r="H36">
        <v>36248371</v>
      </c>
      <c r="I36" t="s">
        <v>93</v>
      </c>
      <c r="K36" t="s">
        <v>94</v>
      </c>
      <c r="L36" s="1">
        <v>41387</v>
      </c>
      <c r="M36" s="1">
        <v>41387</v>
      </c>
      <c r="O36" s="4">
        <v>42117</v>
      </c>
      <c r="P36" s="2">
        <v>21976</v>
      </c>
      <c r="R36" s="1">
        <v>41387</v>
      </c>
    </row>
    <row r="37" spans="2:21" x14ac:dyDescent="0.25">
      <c r="B37" s="12">
        <f t="shared" si="0"/>
        <v>36</v>
      </c>
      <c r="E37" t="s">
        <v>0</v>
      </c>
      <c r="F37">
        <v>44102771</v>
      </c>
      <c r="G37" t="s">
        <v>36</v>
      </c>
      <c r="H37">
        <v>35680202</v>
      </c>
      <c r="I37" t="s">
        <v>37</v>
      </c>
      <c r="K37" t="s">
        <v>91</v>
      </c>
      <c r="L37" s="1">
        <v>41393</v>
      </c>
      <c r="M37" s="1">
        <v>41393</v>
      </c>
      <c r="P37" s="2">
        <v>0</v>
      </c>
      <c r="R37" s="1">
        <v>41393</v>
      </c>
    </row>
    <row r="38" spans="2:21" x14ac:dyDescent="0.25">
      <c r="B38" s="12">
        <f t="shared" si="0"/>
        <v>37</v>
      </c>
      <c r="E38" t="s">
        <v>0</v>
      </c>
      <c r="F38">
        <v>44102771</v>
      </c>
      <c r="G38" t="s">
        <v>89</v>
      </c>
      <c r="H38">
        <v>36850853</v>
      </c>
      <c r="I38" t="s">
        <v>90</v>
      </c>
      <c r="K38" t="s">
        <v>75</v>
      </c>
      <c r="L38" s="1">
        <v>41395</v>
      </c>
      <c r="M38" s="1">
        <v>41395</v>
      </c>
      <c r="O38" s="4">
        <v>42125</v>
      </c>
      <c r="P38" s="2">
        <v>30</v>
      </c>
      <c r="R38" s="1">
        <v>41393</v>
      </c>
    </row>
    <row r="39" spans="2:21" x14ac:dyDescent="0.25">
      <c r="B39" s="12">
        <f t="shared" si="0"/>
        <v>38</v>
      </c>
      <c r="E39" t="s">
        <v>0</v>
      </c>
      <c r="F39">
        <v>44102771</v>
      </c>
      <c r="G39" t="s">
        <v>62</v>
      </c>
      <c r="H39">
        <v>31612989</v>
      </c>
      <c r="I39" t="s">
        <v>63</v>
      </c>
      <c r="K39" t="s">
        <v>40</v>
      </c>
      <c r="L39" s="1">
        <v>41438</v>
      </c>
      <c r="M39" s="1">
        <v>41438</v>
      </c>
      <c r="P39" s="2">
        <v>13438.24</v>
      </c>
      <c r="R39" s="1">
        <v>41438</v>
      </c>
    </row>
    <row r="40" spans="2:21" x14ac:dyDescent="0.25">
      <c r="B40" s="12">
        <f t="shared" si="0"/>
        <v>39</v>
      </c>
      <c r="E40" t="s">
        <v>0</v>
      </c>
      <c r="F40">
        <v>44102771</v>
      </c>
      <c r="G40" t="s">
        <v>86</v>
      </c>
      <c r="H40">
        <v>36628221</v>
      </c>
      <c r="I40" t="s">
        <v>87</v>
      </c>
      <c r="K40" t="s">
        <v>88</v>
      </c>
      <c r="L40" s="1">
        <v>41456</v>
      </c>
      <c r="M40" s="1">
        <v>41456</v>
      </c>
      <c r="P40" s="2">
        <v>2390.4</v>
      </c>
      <c r="R40" s="1">
        <v>41456</v>
      </c>
    </row>
    <row r="41" spans="2:21" x14ac:dyDescent="0.25">
      <c r="B41" s="12">
        <f t="shared" si="0"/>
        <v>40</v>
      </c>
      <c r="E41" t="s">
        <v>0</v>
      </c>
      <c r="F41">
        <v>44102771</v>
      </c>
      <c r="G41" t="s">
        <v>24</v>
      </c>
      <c r="H41">
        <v>35795662</v>
      </c>
      <c r="I41" t="s">
        <v>25</v>
      </c>
      <c r="K41" t="s">
        <v>83</v>
      </c>
      <c r="L41" s="1">
        <v>41518</v>
      </c>
      <c r="M41" s="1">
        <v>41516</v>
      </c>
      <c r="O41" s="4">
        <v>41883</v>
      </c>
      <c r="P41" s="2">
        <v>499.2</v>
      </c>
      <c r="R41" s="1">
        <v>41516</v>
      </c>
      <c r="U41" t="s">
        <v>85</v>
      </c>
    </row>
    <row r="42" spans="2:21" x14ac:dyDescent="0.25">
      <c r="B42" s="12">
        <f t="shared" si="0"/>
        <v>41</v>
      </c>
      <c r="E42" t="s">
        <v>0</v>
      </c>
      <c r="F42">
        <v>44102771</v>
      </c>
      <c r="G42" t="s">
        <v>24</v>
      </c>
      <c r="H42">
        <v>35795662</v>
      </c>
      <c r="I42" t="s">
        <v>25</v>
      </c>
      <c r="K42" t="s">
        <v>83</v>
      </c>
      <c r="L42" s="1">
        <v>41518</v>
      </c>
      <c r="M42" s="1">
        <v>41516</v>
      </c>
      <c r="O42" s="4">
        <v>41883</v>
      </c>
      <c r="P42" s="2">
        <v>340.8</v>
      </c>
      <c r="R42" s="1">
        <v>41516</v>
      </c>
      <c r="U42" t="s">
        <v>84</v>
      </c>
    </row>
    <row r="43" spans="2:21" x14ac:dyDescent="0.25">
      <c r="B43" s="12">
        <f t="shared" si="0"/>
        <v>42</v>
      </c>
      <c r="E43" t="s">
        <v>0</v>
      </c>
      <c r="F43">
        <v>44102771</v>
      </c>
      <c r="G43" t="s">
        <v>24</v>
      </c>
      <c r="H43">
        <v>35795662</v>
      </c>
      <c r="I43" t="s">
        <v>25</v>
      </c>
      <c r="K43" t="s">
        <v>82</v>
      </c>
      <c r="L43" s="1">
        <v>41532</v>
      </c>
      <c r="M43" s="1">
        <v>41532</v>
      </c>
      <c r="P43" s="2">
        <v>2438.1999999999998</v>
      </c>
      <c r="R43" s="1">
        <v>41532</v>
      </c>
    </row>
    <row r="44" spans="2:21" x14ac:dyDescent="0.25">
      <c r="B44" s="12">
        <f t="shared" si="0"/>
        <v>43</v>
      </c>
      <c r="E44" t="s">
        <v>0</v>
      </c>
      <c r="F44">
        <v>44102771</v>
      </c>
      <c r="G44" t="s">
        <v>81</v>
      </c>
      <c r="H44">
        <v>36219681</v>
      </c>
      <c r="I44" t="s">
        <v>45</v>
      </c>
      <c r="K44" t="s">
        <v>75</v>
      </c>
      <c r="L44" s="1">
        <v>41548</v>
      </c>
      <c r="M44" s="1">
        <v>41548</v>
      </c>
      <c r="P44" s="2">
        <v>75.959999999999994</v>
      </c>
      <c r="R44" s="1">
        <v>41551</v>
      </c>
    </row>
    <row r="45" spans="2:21" x14ac:dyDescent="0.25">
      <c r="B45" s="12">
        <f t="shared" si="0"/>
        <v>44</v>
      </c>
      <c r="E45" t="s">
        <v>0</v>
      </c>
      <c r="F45">
        <v>44102771</v>
      </c>
      <c r="G45" t="s">
        <v>79</v>
      </c>
      <c r="H45">
        <v>31717063</v>
      </c>
      <c r="I45" t="s">
        <v>80</v>
      </c>
      <c r="K45" t="s">
        <v>70</v>
      </c>
      <c r="L45" s="1">
        <v>41554</v>
      </c>
      <c r="M45" s="1">
        <v>41554</v>
      </c>
      <c r="O45" s="4">
        <v>42284</v>
      </c>
      <c r="P45" s="2">
        <v>29312</v>
      </c>
      <c r="R45" s="1">
        <v>41554</v>
      </c>
    </row>
    <row r="46" spans="2:21" x14ac:dyDescent="0.25">
      <c r="B46" s="12">
        <f t="shared" si="0"/>
        <v>45</v>
      </c>
      <c r="E46" t="s">
        <v>0</v>
      </c>
      <c r="F46">
        <v>44102771</v>
      </c>
      <c r="G46" t="s">
        <v>79</v>
      </c>
      <c r="H46">
        <v>31717063</v>
      </c>
      <c r="I46" t="s">
        <v>80</v>
      </c>
      <c r="K46" t="s">
        <v>75</v>
      </c>
      <c r="L46" s="1">
        <v>41554</v>
      </c>
      <c r="M46" s="1">
        <v>41554</v>
      </c>
      <c r="O46" s="4">
        <v>42650</v>
      </c>
      <c r="P46" s="2">
        <v>30</v>
      </c>
      <c r="R46" s="1">
        <v>41554</v>
      </c>
    </row>
    <row r="47" spans="2:21" x14ac:dyDescent="0.25">
      <c r="B47" s="12">
        <f t="shared" si="0"/>
        <v>46</v>
      </c>
      <c r="E47" t="s">
        <v>0</v>
      </c>
      <c r="F47">
        <v>44102771</v>
      </c>
      <c r="G47" t="s">
        <v>79</v>
      </c>
      <c r="H47">
        <v>31717063</v>
      </c>
      <c r="I47" t="s">
        <v>80</v>
      </c>
      <c r="K47" t="s">
        <v>70</v>
      </c>
      <c r="L47" s="1">
        <v>41554</v>
      </c>
      <c r="M47" s="1">
        <v>41554</v>
      </c>
      <c r="O47" s="4">
        <v>42284</v>
      </c>
      <c r="P47" s="2">
        <v>29312</v>
      </c>
      <c r="R47" s="1">
        <v>41554</v>
      </c>
    </row>
    <row r="48" spans="2:21" x14ac:dyDescent="0.25">
      <c r="B48" s="12">
        <f t="shared" si="0"/>
        <v>47</v>
      </c>
      <c r="E48" t="s">
        <v>0</v>
      </c>
      <c r="F48">
        <v>44102771</v>
      </c>
      <c r="G48" t="s">
        <v>76</v>
      </c>
      <c r="H48">
        <v>175480</v>
      </c>
      <c r="I48" t="s">
        <v>77</v>
      </c>
      <c r="K48" t="s">
        <v>78</v>
      </c>
      <c r="L48" s="1">
        <v>41275</v>
      </c>
      <c r="M48" s="1">
        <v>41275</v>
      </c>
      <c r="P48" s="2">
        <v>400</v>
      </c>
      <c r="R48" s="1">
        <v>41561</v>
      </c>
    </row>
    <row r="49" spans="2:21" x14ac:dyDescent="0.25">
      <c r="B49" s="12">
        <f t="shared" si="0"/>
        <v>48</v>
      </c>
      <c r="E49" t="s">
        <v>0</v>
      </c>
      <c r="F49">
        <v>44102771</v>
      </c>
      <c r="G49" t="s">
        <v>74</v>
      </c>
      <c r="H49">
        <v>36018121</v>
      </c>
      <c r="I49" s="5" t="s">
        <v>667</v>
      </c>
      <c r="K49" t="s">
        <v>75</v>
      </c>
      <c r="L49" s="1">
        <v>41609</v>
      </c>
      <c r="M49" s="1">
        <v>41609</v>
      </c>
      <c r="O49" s="4">
        <v>42339</v>
      </c>
      <c r="P49" s="2">
        <v>26.76</v>
      </c>
      <c r="R49" s="1">
        <v>41597</v>
      </c>
    </row>
    <row r="50" spans="2:21" x14ac:dyDescent="0.25">
      <c r="B50" s="12">
        <f t="shared" si="0"/>
        <v>49</v>
      </c>
      <c r="E50" t="s">
        <v>0</v>
      </c>
      <c r="F50">
        <v>44102771</v>
      </c>
      <c r="G50" t="s">
        <v>71</v>
      </c>
      <c r="H50">
        <v>36257524</v>
      </c>
      <c r="I50" t="s">
        <v>72</v>
      </c>
      <c r="K50" t="s">
        <v>70</v>
      </c>
      <c r="L50" s="1">
        <v>41609</v>
      </c>
      <c r="M50" s="1">
        <v>41605</v>
      </c>
      <c r="O50" s="4">
        <v>42339</v>
      </c>
      <c r="P50" s="2">
        <v>32264</v>
      </c>
      <c r="R50" s="1">
        <v>41605</v>
      </c>
    </row>
    <row r="51" spans="2:21" x14ac:dyDescent="0.25">
      <c r="B51" s="12">
        <f t="shared" si="0"/>
        <v>50</v>
      </c>
      <c r="E51" t="s">
        <v>0</v>
      </c>
      <c r="F51">
        <v>44102771</v>
      </c>
      <c r="G51" t="s">
        <v>71</v>
      </c>
      <c r="H51">
        <v>36257524</v>
      </c>
      <c r="I51" t="s">
        <v>72</v>
      </c>
      <c r="K51" t="s">
        <v>73</v>
      </c>
      <c r="L51" s="1">
        <v>41609</v>
      </c>
      <c r="M51" s="1">
        <v>41609</v>
      </c>
      <c r="P51" s="2">
        <v>62.76</v>
      </c>
      <c r="R51" s="1">
        <v>41605</v>
      </c>
    </row>
    <row r="52" spans="2:21" x14ac:dyDescent="0.25">
      <c r="B52" s="12">
        <f t="shared" si="0"/>
        <v>51</v>
      </c>
      <c r="E52" t="s">
        <v>0</v>
      </c>
      <c r="F52">
        <v>44102771</v>
      </c>
      <c r="G52" t="s">
        <v>54</v>
      </c>
      <c r="H52">
        <v>36707341</v>
      </c>
      <c r="I52" t="s">
        <v>55</v>
      </c>
      <c r="K52" t="s">
        <v>70</v>
      </c>
      <c r="L52" s="1">
        <v>41671</v>
      </c>
      <c r="M52" s="1">
        <v>41671</v>
      </c>
      <c r="O52" s="4">
        <v>42400</v>
      </c>
      <c r="P52" s="2">
        <v>14.76</v>
      </c>
      <c r="R52" s="1">
        <v>41618</v>
      </c>
    </row>
    <row r="53" spans="2:21" x14ac:dyDescent="0.25">
      <c r="B53" s="12">
        <f t="shared" si="0"/>
        <v>52</v>
      </c>
      <c r="E53" t="s">
        <v>0</v>
      </c>
      <c r="F53">
        <v>44102771</v>
      </c>
      <c r="G53" t="s">
        <v>66</v>
      </c>
      <c r="H53">
        <v>31321704</v>
      </c>
      <c r="I53" t="s">
        <v>67</v>
      </c>
      <c r="K53" t="s">
        <v>68</v>
      </c>
      <c r="L53" s="1">
        <v>41646</v>
      </c>
      <c r="M53" s="1">
        <v>41646</v>
      </c>
      <c r="O53" s="4">
        <v>42004</v>
      </c>
      <c r="P53" s="2">
        <v>0</v>
      </c>
      <c r="R53" s="1">
        <v>41646</v>
      </c>
      <c r="U53" t="s">
        <v>69</v>
      </c>
    </row>
    <row r="54" spans="2:21" x14ac:dyDescent="0.25">
      <c r="B54" s="12">
        <f t="shared" si="0"/>
        <v>53</v>
      </c>
      <c r="E54" t="s">
        <v>0</v>
      </c>
      <c r="F54">
        <v>44102771</v>
      </c>
      <c r="G54" t="s">
        <v>62</v>
      </c>
      <c r="H54">
        <v>31612989</v>
      </c>
      <c r="I54" t="s">
        <v>63</v>
      </c>
      <c r="K54" t="s">
        <v>64</v>
      </c>
      <c r="L54" s="1">
        <v>41656</v>
      </c>
      <c r="M54" s="1">
        <v>41656</v>
      </c>
      <c r="O54" s="4">
        <v>42735</v>
      </c>
      <c r="P54" s="2">
        <v>229322.38</v>
      </c>
      <c r="R54" s="1">
        <v>41656</v>
      </c>
      <c r="U54" t="s">
        <v>65</v>
      </c>
    </row>
    <row r="55" spans="2:21" x14ac:dyDescent="0.25">
      <c r="B55" s="12">
        <f t="shared" si="0"/>
        <v>54</v>
      </c>
      <c r="E55" t="s">
        <v>0</v>
      </c>
      <c r="F55">
        <v>44102771</v>
      </c>
      <c r="G55" t="s">
        <v>24</v>
      </c>
      <c r="H55">
        <v>35795662</v>
      </c>
      <c r="I55" t="s">
        <v>25</v>
      </c>
      <c r="K55" t="s">
        <v>61</v>
      </c>
      <c r="L55" s="1">
        <v>41671</v>
      </c>
      <c r="M55" s="1">
        <v>41671</v>
      </c>
      <c r="P55" s="2">
        <v>4900.8</v>
      </c>
      <c r="R55" s="1">
        <v>41669</v>
      </c>
    </row>
    <row r="56" spans="2:21" x14ac:dyDescent="0.25">
      <c r="B56" s="12">
        <f t="shared" si="0"/>
        <v>55</v>
      </c>
      <c r="E56" t="s">
        <v>0</v>
      </c>
      <c r="F56">
        <v>44102771</v>
      </c>
      <c r="G56" t="s">
        <v>57</v>
      </c>
      <c r="H56">
        <v>35763469</v>
      </c>
      <c r="I56" t="s">
        <v>58</v>
      </c>
      <c r="K56" t="s">
        <v>59</v>
      </c>
      <c r="L56" s="1">
        <v>41676</v>
      </c>
      <c r="M56" s="1">
        <v>41676</v>
      </c>
      <c r="P56" s="2">
        <v>0</v>
      </c>
      <c r="R56" s="1">
        <v>41676</v>
      </c>
      <c r="U56" t="s">
        <v>60</v>
      </c>
    </row>
    <row r="57" spans="2:21" x14ac:dyDescent="0.25">
      <c r="B57" s="12">
        <f t="shared" si="0"/>
        <v>56</v>
      </c>
      <c r="E57" t="s">
        <v>0</v>
      </c>
      <c r="F57">
        <v>44102771</v>
      </c>
      <c r="G57" t="s">
        <v>54</v>
      </c>
      <c r="H57">
        <v>36707341</v>
      </c>
      <c r="I57" t="s">
        <v>55</v>
      </c>
      <c r="K57" t="s">
        <v>56</v>
      </c>
      <c r="L57" s="1">
        <v>41730</v>
      </c>
      <c r="M57" s="1">
        <v>41730</v>
      </c>
      <c r="P57" s="2">
        <v>0</v>
      </c>
      <c r="R57" s="1">
        <v>41718</v>
      </c>
    </row>
    <row r="58" spans="2:21" x14ac:dyDescent="0.25">
      <c r="B58" s="12">
        <f t="shared" si="0"/>
        <v>57</v>
      </c>
      <c r="E58" t="s">
        <v>0</v>
      </c>
      <c r="F58">
        <v>44102771</v>
      </c>
      <c r="G58" t="s">
        <v>52</v>
      </c>
      <c r="H58">
        <v>35708816</v>
      </c>
      <c r="I58" t="s">
        <v>53</v>
      </c>
      <c r="K58" t="s">
        <v>49</v>
      </c>
      <c r="L58" s="1">
        <v>41730</v>
      </c>
      <c r="M58" s="1">
        <v>41730</v>
      </c>
      <c r="O58" s="4">
        <v>42369</v>
      </c>
      <c r="P58" s="2">
        <v>117.6</v>
      </c>
      <c r="R58" s="1">
        <v>41719</v>
      </c>
      <c r="U58" t="s">
        <v>50</v>
      </c>
    </row>
    <row r="59" spans="2:21" x14ac:dyDescent="0.25">
      <c r="B59" s="12">
        <f t="shared" si="0"/>
        <v>58</v>
      </c>
      <c r="E59" t="s">
        <v>0</v>
      </c>
      <c r="F59">
        <v>44102771</v>
      </c>
      <c r="G59" t="s">
        <v>24</v>
      </c>
      <c r="H59">
        <v>46303502</v>
      </c>
      <c r="I59" t="s">
        <v>25</v>
      </c>
      <c r="K59" t="s">
        <v>51</v>
      </c>
      <c r="L59" s="1">
        <v>41730</v>
      </c>
      <c r="M59" s="1">
        <v>41730</v>
      </c>
      <c r="P59" s="2">
        <v>3990</v>
      </c>
      <c r="R59" s="1">
        <v>41729</v>
      </c>
    </row>
    <row r="60" spans="2:21" x14ac:dyDescent="0.25">
      <c r="B60" s="12">
        <f t="shared" si="0"/>
        <v>59</v>
      </c>
      <c r="E60" t="s">
        <v>0</v>
      </c>
      <c r="F60">
        <v>44102771</v>
      </c>
      <c r="G60" t="s">
        <v>47</v>
      </c>
      <c r="H60">
        <v>36814351</v>
      </c>
      <c r="I60" t="s">
        <v>48</v>
      </c>
      <c r="K60" t="s">
        <v>49</v>
      </c>
      <c r="L60" s="1">
        <v>41773</v>
      </c>
      <c r="M60" s="1">
        <v>41773</v>
      </c>
      <c r="O60" s="4">
        <v>41834</v>
      </c>
      <c r="P60" s="2">
        <v>39.96</v>
      </c>
      <c r="R60" s="1">
        <v>41772</v>
      </c>
      <c r="U60" t="s">
        <v>50</v>
      </c>
    </row>
    <row r="61" spans="2:21" x14ac:dyDescent="0.25">
      <c r="B61" s="12">
        <f t="shared" si="0"/>
        <v>60</v>
      </c>
      <c r="E61" t="s">
        <v>0</v>
      </c>
      <c r="F61">
        <v>44102771</v>
      </c>
      <c r="G61" t="s">
        <v>44</v>
      </c>
      <c r="H61">
        <v>313114</v>
      </c>
      <c r="I61" t="s">
        <v>45</v>
      </c>
      <c r="K61" t="s">
        <v>46</v>
      </c>
      <c r="L61" s="1">
        <v>41809</v>
      </c>
      <c r="M61" s="1">
        <v>41801</v>
      </c>
      <c r="P61" s="2">
        <v>0</v>
      </c>
      <c r="R61" s="1">
        <v>41801</v>
      </c>
    </row>
    <row r="62" spans="2:21" x14ac:dyDescent="0.25">
      <c r="B62" s="12">
        <f t="shared" si="0"/>
        <v>61</v>
      </c>
      <c r="E62" t="s">
        <v>0</v>
      </c>
      <c r="F62">
        <v>44102771</v>
      </c>
      <c r="G62" t="s">
        <v>42</v>
      </c>
      <c r="H62">
        <v>35765143</v>
      </c>
      <c r="I62" t="s">
        <v>43</v>
      </c>
      <c r="K62" t="s">
        <v>35</v>
      </c>
      <c r="L62" s="1">
        <v>41802</v>
      </c>
      <c r="M62" s="1">
        <v>41802</v>
      </c>
      <c r="P62" s="2">
        <v>5760</v>
      </c>
      <c r="R62" s="1">
        <v>41802</v>
      </c>
    </row>
    <row r="63" spans="2:21" x14ac:dyDescent="0.25">
      <c r="B63" s="12">
        <f t="shared" si="0"/>
        <v>62</v>
      </c>
      <c r="E63" t="s">
        <v>0</v>
      </c>
      <c r="F63">
        <v>44102771</v>
      </c>
      <c r="G63" t="s">
        <v>38</v>
      </c>
      <c r="H63">
        <v>313114</v>
      </c>
      <c r="I63" t="s">
        <v>39</v>
      </c>
      <c r="K63" t="s">
        <v>40</v>
      </c>
      <c r="L63" s="1">
        <v>41817</v>
      </c>
      <c r="M63" s="1">
        <v>41807</v>
      </c>
      <c r="O63" s="4">
        <v>41849</v>
      </c>
      <c r="P63" s="2">
        <v>2916</v>
      </c>
      <c r="R63" s="1">
        <v>41807</v>
      </c>
      <c r="U63" t="s">
        <v>41</v>
      </c>
    </row>
    <row r="64" spans="2:21" x14ac:dyDescent="0.25">
      <c r="B64" s="12">
        <f t="shared" si="0"/>
        <v>63</v>
      </c>
      <c r="E64" t="s">
        <v>0</v>
      </c>
      <c r="F64">
        <v>44102771</v>
      </c>
      <c r="G64" t="s">
        <v>36</v>
      </c>
      <c r="H64">
        <v>35680202</v>
      </c>
      <c r="I64" t="s">
        <v>37</v>
      </c>
      <c r="K64" t="s">
        <v>35</v>
      </c>
      <c r="L64" s="1">
        <v>41815</v>
      </c>
      <c r="M64" s="1">
        <v>41815</v>
      </c>
      <c r="P64" s="2">
        <v>1693.2</v>
      </c>
      <c r="R64" s="1">
        <v>41815</v>
      </c>
    </row>
    <row r="65" spans="2:21" x14ac:dyDescent="0.25">
      <c r="B65" s="12">
        <f t="shared" si="0"/>
        <v>64</v>
      </c>
      <c r="E65" t="s">
        <v>0</v>
      </c>
      <c r="F65">
        <v>44102771</v>
      </c>
      <c r="G65" t="s">
        <v>36</v>
      </c>
      <c r="H65">
        <v>35680202</v>
      </c>
      <c r="I65" t="s">
        <v>37</v>
      </c>
      <c r="K65" t="s">
        <v>35</v>
      </c>
      <c r="L65" s="1">
        <v>41815</v>
      </c>
      <c r="M65" s="1">
        <v>41815</v>
      </c>
      <c r="P65" s="2">
        <v>442.8</v>
      </c>
      <c r="R65" s="1">
        <v>41815</v>
      </c>
    </row>
    <row r="66" spans="2:21" x14ac:dyDescent="0.25">
      <c r="B66" s="12">
        <f t="shared" si="0"/>
        <v>65</v>
      </c>
      <c r="E66" t="s">
        <v>0</v>
      </c>
      <c r="F66">
        <v>44102771</v>
      </c>
      <c r="G66" t="s">
        <v>33</v>
      </c>
      <c r="H66">
        <v>31825249</v>
      </c>
      <c r="I66" t="s">
        <v>34</v>
      </c>
      <c r="K66" t="s">
        <v>35</v>
      </c>
      <c r="L66" s="1">
        <v>41837</v>
      </c>
      <c r="M66" s="1">
        <v>41836</v>
      </c>
      <c r="P66" s="2">
        <v>1056</v>
      </c>
      <c r="R66" s="1">
        <v>41836</v>
      </c>
    </row>
    <row r="67" spans="2:21" x14ac:dyDescent="0.25">
      <c r="B67" s="12">
        <f t="shared" si="0"/>
        <v>66</v>
      </c>
      <c r="E67" t="s">
        <v>0</v>
      </c>
      <c r="F67">
        <v>44102771</v>
      </c>
      <c r="G67" t="s">
        <v>31</v>
      </c>
      <c r="H67">
        <v>46303502</v>
      </c>
      <c r="I67" t="s">
        <v>25</v>
      </c>
      <c r="K67" t="s">
        <v>32</v>
      </c>
      <c r="L67" s="1">
        <v>41839</v>
      </c>
      <c r="M67" s="1">
        <v>41883</v>
      </c>
      <c r="O67" s="4">
        <v>41883</v>
      </c>
      <c r="P67" s="2">
        <v>1992</v>
      </c>
      <c r="R67" s="1">
        <v>41838</v>
      </c>
    </row>
    <row r="68" spans="2:21" x14ac:dyDescent="0.25">
      <c r="B68" s="12">
        <f t="shared" ref="B68:B131" si="1">B67+1</f>
        <v>67</v>
      </c>
      <c r="E68" t="s">
        <v>0</v>
      </c>
      <c r="F68">
        <v>44102771</v>
      </c>
      <c r="G68" t="s">
        <v>28</v>
      </c>
      <c r="H68">
        <v>35697270</v>
      </c>
      <c r="I68" t="s">
        <v>29</v>
      </c>
      <c r="K68" t="s">
        <v>30</v>
      </c>
      <c r="L68" s="1">
        <v>41845</v>
      </c>
      <c r="M68" s="1">
        <v>41852</v>
      </c>
      <c r="P68" s="2">
        <v>0</v>
      </c>
      <c r="R68" s="1">
        <v>41845</v>
      </c>
    </row>
    <row r="69" spans="2:21" x14ac:dyDescent="0.25">
      <c r="B69" s="12">
        <f t="shared" si="1"/>
        <v>68</v>
      </c>
      <c r="E69" t="s">
        <v>0</v>
      </c>
      <c r="F69">
        <v>44102771</v>
      </c>
      <c r="G69" t="s">
        <v>633</v>
      </c>
      <c r="H69">
        <v>36247057</v>
      </c>
      <c r="I69" t="s">
        <v>342</v>
      </c>
      <c r="K69" t="s">
        <v>632</v>
      </c>
      <c r="L69" s="1">
        <v>41869</v>
      </c>
      <c r="M69" s="1">
        <v>41869</v>
      </c>
      <c r="P69" s="2">
        <v>228</v>
      </c>
      <c r="R69" s="1">
        <v>41869</v>
      </c>
    </row>
    <row r="70" spans="2:21" x14ac:dyDescent="0.25">
      <c r="B70" s="12">
        <f t="shared" si="1"/>
        <v>69</v>
      </c>
      <c r="E70" t="s">
        <v>0</v>
      </c>
      <c r="F70">
        <v>44102771</v>
      </c>
      <c r="G70" t="s">
        <v>24</v>
      </c>
      <c r="H70">
        <v>46303502</v>
      </c>
      <c r="I70" t="s">
        <v>25</v>
      </c>
      <c r="K70" t="s">
        <v>27</v>
      </c>
      <c r="L70" s="1">
        <v>41883</v>
      </c>
      <c r="M70" s="1">
        <v>41883</v>
      </c>
      <c r="O70" s="4">
        <v>42248</v>
      </c>
      <c r="P70" s="2">
        <v>288</v>
      </c>
      <c r="R70" s="1">
        <v>41870</v>
      </c>
    </row>
    <row r="71" spans="2:21" x14ac:dyDescent="0.25">
      <c r="B71" s="12">
        <f t="shared" si="1"/>
        <v>70</v>
      </c>
      <c r="E71" t="s">
        <v>0</v>
      </c>
      <c r="F71">
        <v>44102771</v>
      </c>
      <c r="G71" t="s">
        <v>24</v>
      </c>
      <c r="H71">
        <v>46303502</v>
      </c>
      <c r="I71" t="s">
        <v>25</v>
      </c>
      <c r="K71" t="s">
        <v>26</v>
      </c>
      <c r="L71" s="1">
        <v>41883</v>
      </c>
      <c r="M71" s="1">
        <v>41883</v>
      </c>
      <c r="O71" s="4">
        <v>42248</v>
      </c>
      <c r="P71" s="2">
        <v>468</v>
      </c>
      <c r="R71" s="1">
        <v>41870</v>
      </c>
    </row>
    <row r="72" spans="2:21" x14ac:dyDescent="0.25">
      <c r="B72" s="12">
        <f t="shared" si="1"/>
        <v>71</v>
      </c>
      <c r="E72" t="s">
        <v>0</v>
      </c>
      <c r="F72">
        <v>44102771</v>
      </c>
      <c r="G72" t="s">
        <v>661</v>
      </c>
      <c r="H72">
        <v>36764451</v>
      </c>
      <c r="I72" t="s">
        <v>660</v>
      </c>
      <c r="K72" t="s">
        <v>172</v>
      </c>
      <c r="L72" s="1">
        <v>41904</v>
      </c>
      <c r="M72" s="1">
        <v>41904</v>
      </c>
      <c r="O72" s="4">
        <v>41946</v>
      </c>
      <c r="P72" s="2">
        <v>28056.66</v>
      </c>
      <c r="R72" s="1">
        <v>41904</v>
      </c>
      <c r="U72" t="s">
        <v>662</v>
      </c>
    </row>
    <row r="73" spans="2:21" x14ac:dyDescent="0.25">
      <c r="B73" s="12">
        <f t="shared" si="1"/>
        <v>72</v>
      </c>
      <c r="E73" t="s">
        <v>0</v>
      </c>
      <c r="F73">
        <v>44102771</v>
      </c>
      <c r="G73" t="s">
        <v>659</v>
      </c>
      <c r="H73">
        <v>35785217</v>
      </c>
      <c r="I73" t="s">
        <v>658</v>
      </c>
      <c r="K73" t="s">
        <v>40</v>
      </c>
      <c r="L73" s="1">
        <v>41914</v>
      </c>
      <c r="M73" s="1">
        <v>41914</v>
      </c>
      <c r="O73" s="4">
        <v>41973</v>
      </c>
      <c r="P73" s="2">
        <v>102600</v>
      </c>
      <c r="R73" s="1">
        <v>41914</v>
      </c>
    </row>
    <row r="74" spans="2:21" x14ac:dyDescent="0.25">
      <c r="B74" s="12">
        <f t="shared" si="1"/>
        <v>73</v>
      </c>
      <c r="E74" t="s">
        <v>0</v>
      </c>
      <c r="F74">
        <v>44102771</v>
      </c>
      <c r="G74" t="s">
        <v>95</v>
      </c>
      <c r="H74">
        <v>45452592</v>
      </c>
      <c r="I74" t="s">
        <v>657</v>
      </c>
      <c r="K74" t="s">
        <v>40</v>
      </c>
      <c r="L74" s="1">
        <v>41920</v>
      </c>
      <c r="M74" s="1">
        <v>41920</v>
      </c>
      <c r="O74" s="4">
        <v>41968</v>
      </c>
      <c r="P74" s="2">
        <v>29519.14</v>
      </c>
      <c r="R74" s="1">
        <v>41920</v>
      </c>
    </row>
    <row r="75" spans="2:21" x14ac:dyDescent="0.25">
      <c r="B75" s="12">
        <f t="shared" si="1"/>
        <v>74</v>
      </c>
      <c r="E75" t="s">
        <v>0</v>
      </c>
      <c r="F75">
        <v>44102771</v>
      </c>
      <c r="G75" t="s">
        <v>97</v>
      </c>
      <c r="H75">
        <v>44549075</v>
      </c>
      <c r="I75" t="s">
        <v>100</v>
      </c>
      <c r="K75" t="s">
        <v>40</v>
      </c>
      <c r="L75" s="1">
        <v>41920</v>
      </c>
      <c r="M75" s="1">
        <v>41920</v>
      </c>
      <c r="O75" s="4">
        <v>41968</v>
      </c>
      <c r="P75" s="2">
        <v>26488.81</v>
      </c>
      <c r="R75" s="1">
        <v>41920</v>
      </c>
    </row>
    <row r="76" spans="2:21" x14ac:dyDescent="0.25">
      <c r="B76" s="12">
        <f t="shared" si="1"/>
        <v>75</v>
      </c>
      <c r="E76" t="s">
        <v>0</v>
      </c>
      <c r="F76">
        <v>44102771</v>
      </c>
      <c r="G76" t="s">
        <v>653</v>
      </c>
      <c r="H76">
        <v>175480</v>
      </c>
      <c r="I76" t="s">
        <v>652</v>
      </c>
      <c r="K76" t="s">
        <v>651</v>
      </c>
      <c r="L76" s="1">
        <v>41953</v>
      </c>
      <c r="M76" s="1">
        <v>41953</v>
      </c>
      <c r="P76" s="2">
        <v>400</v>
      </c>
      <c r="R76" s="1">
        <v>41953</v>
      </c>
    </row>
    <row r="77" spans="2:21" x14ac:dyDescent="0.25">
      <c r="B77" s="12">
        <f t="shared" si="1"/>
        <v>76</v>
      </c>
      <c r="E77" t="s">
        <v>0</v>
      </c>
      <c r="F77">
        <v>44102771</v>
      </c>
      <c r="G77" t="s">
        <v>656</v>
      </c>
      <c r="H77">
        <v>31348262</v>
      </c>
      <c r="I77" t="s">
        <v>655</v>
      </c>
      <c r="K77" t="s">
        <v>654</v>
      </c>
      <c r="L77" s="1">
        <v>41956</v>
      </c>
      <c r="M77" s="1">
        <v>41956</v>
      </c>
      <c r="P77" s="2">
        <v>2753.63</v>
      </c>
      <c r="R77" s="1">
        <v>41956</v>
      </c>
    </row>
    <row r="78" spans="2:21" x14ac:dyDescent="0.25">
      <c r="B78" s="12">
        <f t="shared" si="1"/>
        <v>77</v>
      </c>
      <c r="E78" t="s">
        <v>0</v>
      </c>
      <c r="F78">
        <v>44102771</v>
      </c>
      <c r="G78" t="s">
        <v>626</v>
      </c>
      <c r="H78">
        <v>35765143</v>
      </c>
      <c r="I78" t="s">
        <v>630</v>
      </c>
      <c r="K78" t="s">
        <v>35</v>
      </c>
      <c r="L78" s="1">
        <v>42030</v>
      </c>
      <c r="M78" s="1">
        <v>42030</v>
      </c>
      <c r="P78" s="2">
        <v>938.4</v>
      </c>
      <c r="R78" s="1">
        <v>42030</v>
      </c>
    </row>
    <row r="79" spans="2:21" x14ac:dyDescent="0.25">
      <c r="B79" s="12">
        <f t="shared" si="1"/>
        <v>78</v>
      </c>
      <c r="E79" t="s">
        <v>0</v>
      </c>
      <c r="F79">
        <v>44102771</v>
      </c>
      <c r="G79" t="s">
        <v>649</v>
      </c>
      <c r="H79">
        <v>43726666</v>
      </c>
      <c r="I79" t="s">
        <v>648</v>
      </c>
      <c r="K79" t="s">
        <v>647</v>
      </c>
      <c r="L79" s="1">
        <v>42036</v>
      </c>
      <c r="M79" s="1">
        <v>42036</v>
      </c>
      <c r="P79" s="2">
        <v>18</v>
      </c>
      <c r="R79" s="1">
        <v>42034</v>
      </c>
    </row>
    <row r="80" spans="2:21" x14ac:dyDescent="0.25">
      <c r="B80" s="12">
        <f t="shared" si="1"/>
        <v>79</v>
      </c>
      <c r="E80" t="s">
        <v>0</v>
      </c>
      <c r="F80">
        <v>44102771</v>
      </c>
      <c r="G80" t="s">
        <v>645</v>
      </c>
      <c r="H80">
        <v>45409382</v>
      </c>
      <c r="I80" t="s">
        <v>644</v>
      </c>
      <c r="K80" t="s">
        <v>646</v>
      </c>
      <c r="L80" s="1">
        <v>42064</v>
      </c>
      <c r="M80" s="1">
        <v>42064</v>
      </c>
      <c r="O80" s="4">
        <v>42795</v>
      </c>
      <c r="P80" s="2">
        <v>51167</v>
      </c>
      <c r="R80" s="1">
        <v>42052</v>
      </c>
    </row>
    <row r="81" spans="2:21" x14ac:dyDescent="0.25">
      <c r="B81" s="12">
        <f t="shared" si="1"/>
        <v>80</v>
      </c>
      <c r="E81" t="s">
        <v>0</v>
      </c>
      <c r="F81">
        <v>44102771</v>
      </c>
      <c r="G81" t="s">
        <v>645</v>
      </c>
      <c r="H81">
        <v>45409382</v>
      </c>
      <c r="I81" t="s">
        <v>644</v>
      </c>
      <c r="K81" t="s">
        <v>188</v>
      </c>
      <c r="L81" s="1">
        <v>42064</v>
      </c>
      <c r="M81" s="1">
        <v>42064</v>
      </c>
      <c r="O81" s="4">
        <v>42795</v>
      </c>
      <c r="P81" s="2">
        <v>27.96</v>
      </c>
      <c r="R81" s="1">
        <v>42052</v>
      </c>
    </row>
    <row r="82" spans="2:21" x14ac:dyDescent="0.25">
      <c r="B82" s="12">
        <f t="shared" si="1"/>
        <v>81</v>
      </c>
      <c r="E82" t="s">
        <v>0</v>
      </c>
      <c r="F82">
        <v>44102771</v>
      </c>
      <c r="G82" t="s">
        <v>611</v>
      </c>
      <c r="H82">
        <v>42288924</v>
      </c>
      <c r="I82" t="s">
        <v>123</v>
      </c>
      <c r="K82" t="s">
        <v>650</v>
      </c>
      <c r="L82" s="1">
        <v>42064</v>
      </c>
      <c r="M82" s="1">
        <v>42064</v>
      </c>
      <c r="P82" s="2">
        <v>30</v>
      </c>
      <c r="R82" s="1">
        <v>42062</v>
      </c>
    </row>
    <row r="83" spans="2:21" x14ac:dyDescent="0.25">
      <c r="B83" s="12">
        <f t="shared" si="1"/>
        <v>82</v>
      </c>
      <c r="E83" t="s">
        <v>0</v>
      </c>
      <c r="F83">
        <v>44102771</v>
      </c>
      <c r="G83" t="s">
        <v>643</v>
      </c>
      <c r="H83">
        <v>35708816</v>
      </c>
      <c r="I83" t="s">
        <v>53</v>
      </c>
      <c r="K83" t="s">
        <v>642</v>
      </c>
      <c r="L83" s="1">
        <v>42125</v>
      </c>
      <c r="M83" s="1">
        <v>42125</v>
      </c>
      <c r="P83" s="2">
        <v>32</v>
      </c>
      <c r="R83" s="1">
        <v>42117</v>
      </c>
    </row>
    <row r="84" spans="2:21" x14ac:dyDescent="0.25">
      <c r="B84" s="12">
        <f t="shared" si="1"/>
        <v>83</v>
      </c>
      <c r="E84" t="s">
        <v>0</v>
      </c>
      <c r="F84">
        <v>44102771</v>
      </c>
      <c r="G84" t="s">
        <v>631</v>
      </c>
      <c r="H84">
        <v>17639760</v>
      </c>
      <c r="I84" t="s">
        <v>413</v>
      </c>
      <c r="K84" t="s">
        <v>188</v>
      </c>
      <c r="L84" s="1">
        <v>42125</v>
      </c>
      <c r="M84" s="1">
        <v>42125</v>
      </c>
      <c r="O84" s="4">
        <v>42855</v>
      </c>
      <c r="P84" s="2">
        <v>28.8</v>
      </c>
      <c r="R84" s="1">
        <v>42117</v>
      </c>
    </row>
    <row r="85" spans="2:21" x14ac:dyDescent="0.25">
      <c r="B85" s="12">
        <f t="shared" si="1"/>
        <v>84</v>
      </c>
      <c r="E85" t="s">
        <v>0</v>
      </c>
      <c r="F85">
        <v>44102771</v>
      </c>
      <c r="G85" t="s">
        <v>640</v>
      </c>
      <c r="H85">
        <v>587257</v>
      </c>
      <c r="I85" t="s">
        <v>639</v>
      </c>
      <c r="K85" t="s">
        <v>638</v>
      </c>
      <c r="L85" s="1">
        <v>42156</v>
      </c>
      <c r="M85" s="1">
        <v>42156</v>
      </c>
      <c r="P85" s="2">
        <v>72</v>
      </c>
      <c r="R85" s="1">
        <v>42153</v>
      </c>
      <c r="U85" t="s">
        <v>641</v>
      </c>
    </row>
    <row r="86" spans="2:21" x14ac:dyDescent="0.25">
      <c r="B86" s="12">
        <f t="shared" si="1"/>
        <v>85</v>
      </c>
      <c r="E86" t="s">
        <v>0</v>
      </c>
      <c r="F86">
        <v>44102771</v>
      </c>
      <c r="G86" t="s">
        <v>637</v>
      </c>
      <c r="H86">
        <v>36631124</v>
      </c>
      <c r="I86" t="s">
        <v>303</v>
      </c>
      <c r="K86" t="s">
        <v>636</v>
      </c>
      <c r="L86" s="1">
        <v>42159</v>
      </c>
      <c r="M86" s="1">
        <v>42159</v>
      </c>
      <c r="O86" s="4">
        <v>43921</v>
      </c>
      <c r="P86" s="2">
        <v>315.14999999999998</v>
      </c>
      <c r="R86" s="1">
        <v>42159</v>
      </c>
    </row>
    <row r="87" spans="2:21" x14ac:dyDescent="0.25">
      <c r="B87" s="12">
        <f t="shared" si="1"/>
        <v>86</v>
      </c>
      <c r="E87" t="s">
        <v>0</v>
      </c>
      <c r="F87">
        <v>44102771</v>
      </c>
      <c r="G87" t="s">
        <v>635</v>
      </c>
      <c r="H87">
        <v>36277215</v>
      </c>
      <c r="I87" t="s">
        <v>217</v>
      </c>
      <c r="K87" t="s">
        <v>634</v>
      </c>
      <c r="L87" s="1">
        <v>42171</v>
      </c>
      <c r="M87" s="1">
        <v>42166</v>
      </c>
      <c r="P87" s="2">
        <v>15983.64</v>
      </c>
      <c r="R87" s="1">
        <v>42166</v>
      </c>
    </row>
    <row r="88" spans="2:21" x14ac:dyDescent="0.25">
      <c r="B88" s="12">
        <f t="shared" si="1"/>
        <v>87</v>
      </c>
      <c r="E88" t="s">
        <v>0</v>
      </c>
      <c r="F88">
        <v>44102771</v>
      </c>
      <c r="G88" t="s">
        <v>347</v>
      </c>
      <c r="H88">
        <v>35680202</v>
      </c>
      <c r="I88" t="s">
        <v>37</v>
      </c>
      <c r="K88" t="s">
        <v>625</v>
      </c>
      <c r="L88" s="1">
        <v>42167</v>
      </c>
      <c r="M88" s="1">
        <v>42167</v>
      </c>
      <c r="P88" s="2">
        <v>513</v>
      </c>
      <c r="R88" s="1">
        <v>42167</v>
      </c>
    </row>
    <row r="89" spans="2:21" x14ac:dyDescent="0.25">
      <c r="B89" s="12">
        <f t="shared" si="1"/>
        <v>88</v>
      </c>
      <c r="E89" t="s">
        <v>0</v>
      </c>
      <c r="F89">
        <v>44102771</v>
      </c>
      <c r="G89" t="s">
        <v>626</v>
      </c>
      <c r="H89">
        <v>35954612</v>
      </c>
      <c r="I89" t="s">
        <v>630</v>
      </c>
      <c r="K89" t="s">
        <v>625</v>
      </c>
      <c r="L89" s="1">
        <v>42167</v>
      </c>
      <c r="M89" s="1">
        <v>42167</v>
      </c>
      <c r="P89" s="2">
        <v>1269</v>
      </c>
      <c r="R89" s="1">
        <v>42167</v>
      </c>
    </row>
    <row r="90" spans="2:21" x14ac:dyDescent="0.25">
      <c r="B90" s="12">
        <f t="shared" si="1"/>
        <v>89</v>
      </c>
      <c r="E90" t="s">
        <v>0</v>
      </c>
      <c r="F90">
        <v>44102771</v>
      </c>
      <c r="G90" t="s">
        <v>38</v>
      </c>
      <c r="H90">
        <v>313114</v>
      </c>
      <c r="I90" t="s">
        <v>45</v>
      </c>
      <c r="K90" t="s">
        <v>663</v>
      </c>
      <c r="L90" s="1">
        <v>42206</v>
      </c>
      <c r="M90" s="1">
        <v>42206</v>
      </c>
      <c r="P90" s="2">
        <v>36000</v>
      </c>
      <c r="R90" s="1">
        <v>42200</v>
      </c>
    </row>
    <row r="91" spans="2:21" x14ac:dyDescent="0.25">
      <c r="B91" s="12">
        <f t="shared" si="1"/>
        <v>90</v>
      </c>
      <c r="E91" t="s">
        <v>0</v>
      </c>
      <c r="F91">
        <v>44102771</v>
      </c>
      <c r="G91" t="s">
        <v>629</v>
      </c>
      <c r="H91">
        <v>42156424</v>
      </c>
      <c r="I91" t="s">
        <v>628</v>
      </c>
      <c r="K91" t="s">
        <v>627</v>
      </c>
      <c r="L91" s="1">
        <v>42206</v>
      </c>
      <c r="M91" s="1">
        <v>42206</v>
      </c>
      <c r="P91" s="2">
        <v>0</v>
      </c>
      <c r="R91" s="1">
        <v>42206</v>
      </c>
    </row>
    <row r="92" spans="2:21" x14ac:dyDescent="0.25">
      <c r="B92" s="12">
        <f t="shared" si="1"/>
        <v>91</v>
      </c>
      <c r="E92" t="s">
        <v>0</v>
      </c>
      <c r="F92">
        <v>44102771</v>
      </c>
      <c r="G92" t="s">
        <v>609</v>
      </c>
      <c r="H92">
        <v>42165393</v>
      </c>
      <c r="I92" t="s">
        <v>608</v>
      </c>
      <c r="K92" t="s">
        <v>188</v>
      </c>
      <c r="L92" s="1">
        <v>42228</v>
      </c>
      <c r="M92" s="1">
        <v>42248</v>
      </c>
      <c r="P92" s="2">
        <v>153.96</v>
      </c>
      <c r="R92" s="1">
        <v>42228</v>
      </c>
    </row>
    <row r="93" spans="2:21" x14ac:dyDescent="0.25">
      <c r="B93" s="12">
        <f t="shared" si="1"/>
        <v>92</v>
      </c>
      <c r="E93" t="s">
        <v>0</v>
      </c>
      <c r="F93">
        <v>44102771</v>
      </c>
      <c r="G93" t="s">
        <v>626</v>
      </c>
      <c r="H93">
        <v>35954612</v>
      </c>
      <c r="I93" t="s">
        <v>43</v>
      </c>
      <c r="K93" t="s">
        <v>625</v>
      </c>
      <c r="L93" s="1">
        <v>42240</v>
      </c>
      <c r="M93" s="1">
        <v>42240</v>
      </c>
      <c r="P93" s="2">
        <v>1968</v>
      </c>
      <c r="R93" s="1">
        <v>42240</v>
      </c>
    </row>
    <row r="94" spans="2:21" x14ac:dyDescent="0.25">
      <c r="B94" s="12">
        <f t="shared" si="1"/>
        <v>93</v>
      </c>
      <c r="E94" t="s">
        <v>0</v>
      </c>
      <c r="F94">
        <v>44102771</v>
      </c>
      <c r="G94" t="s">
        <v>624</v>
      </c>
      <c r="H94">
        <v>36718611</v>
      </c>
      <c r="I94" t="s">
        <v>623</v>
      </c>
      <c r="K94" t="s">
        <v>188</v>
      </c>
      <c r="L94" s="1">
        <v>42299</v>
      </c>
      <c r="M94" s="1">
        <v>42309</v>
      </c>
      <c r="P94" s="2">
        <v>27.96</v>
      </c>
      <c r="R94" s="1">
        <v>42299</v>
      </c>
    </row>
    <row r="95" spans="2:21" x14ac:dyDescent="0.25">
      <c r="B95" s="12">
        <f t="shared" si="1"/>
        <v>94</v>
      </c>
      <c r="E95" t="s">
        <v>0</v>
      </c>
      <c r="F95">
        <v>44102771</v>
      </c>
      <c r="G95" t="s">
        <v>622</v>
      </c>
      <c r="H95">
        <v>48296937</v>
      </c>
      <c r="I95" t="s">
        <v>128</v>
      </c>
      <c r="K95" t="s">
        <v>188</v>
      </c>
      <c r="L95" s="1">
        <v>42306</v>
      </c>
      <c r="M95" s="1">
        <v>42309</v>
      </c>
      <c r="P95" s="2">
        <v>24</v>
      </c>
      <c r="R95" s="1">
        <v>42306</v>
      </c>
    </row>
    <row r="96" spans="2:21" x14ac:dyDescent="0.25">
      <c r="B96" s="12">
        <f t="shared" si="1"/>
        <v>95</v>
      </c>
      <c r="E96" t="s">
        <v>0</v>
      </c>
      <c r="F96">
        <v>44102771</v>
      </c>
      <c r="G96" t="s">
        <v>621</v>
      </c>
      <c r="H96">
        <v>48296937</v>
      </c>
      <c r="I96" t="s">
        <v>128</v>
      </c>
      <c r="K96" t="s">
        <v>336</v>
      </c>
      <c r="L96" s="1">
        <v>42306</v>
      </c>
      <c r="M96" s="1">
        <v>42309</v>
      </c>
      <c r="P96" s="2">
        <v>29312</v>
      </c>
      <c r="R96" s="1">
        <v>42306</v>
      </c>
    </row>
    <row r="97" spans="2:21" x14ac:dyDescent="0.25">
      <c r="B97" s="12">
        <f t="shared" si="1"/>
        <v>96</v>
      </c>
      <c r="E97" t="s">
        <v>0</v>
      </c>
      <c r="F97">
        <v>44102771</v>
      </c>
      <c r="G97" t="s">
        <v>617</v>
      </c>
      <c r="H97">
        <v>46590129</v>
      </c>
      <c r="I97" t="s">
        <v>616</v>
      </c>
      <c r="K97" t="s">
        <v>40</v>
      </c>
      <c r="L97" s="1">
        <v>42319</v>
      </c>
      <c r="M97" s="1">
        <v>42319</v>
      </c>
      <c r="P97" s="2">
        <v>25536</v>
      </c>
      <c r="R97" s="1">
        <v>42319</v>
      </c>
    </row>
    <row r="98" spans="2:21" x14ac:dyDescent="0.25">
      <c r="B98" s="12">
        <f t="shared" si="1"/>
        <v>97</v>
      </c>
      <c r="E98" t="s">
        <v>0</v>
      </c>
      <c r="F98">
        <v>44102771</v>
      </c>
      <c r="G98" t="s">
        <v>38</v>
      </c>
      <c r="H98">
        <v>313114</v>
      </c>
      <c r="I98" t="s">
        <v>45</v>
      </c>
      <c r="K98" t="s">
        <v>591</v>
      </c>
      <c r="L98" s="1">
        <v>42340</v>
      </c>
      <c r="M98" s="1">
        <v>42340</v>
      </c>
      <c r="P98" s="2">
        <v>35650.199999999997</v>
      </c>
      <c r="R98" s="1">
        <v>42340</v>
      </c>
    </row>
    <row r="99" spans="2:21" x14ac:dyDescent="0.25">
      <c r="B99" s="12">
        <f t="shared" si="1"/>
        <v>98</v>
      </c>
      <c r="E99" t="s">
        <v>0</v>
      </c>
      <c r="F99">
        <v>44102771</v>
      </c>
      <c r="G99" t="s">
        <v>620</v>
      </c>
      <c r="H99">
        <v>42156424</v>
      </c>
      <c r="I99" t="s">
        <v>619</v>
      </c>
      <c r="K99" t="s">
        <v>618</v>
      </c>
      <c r="L99" s="1">
        <v>42347</v>
      </c>
      <c r="M99" s="1">
        <v>42347</v>
      </c>
      <c r="P99" s="2">
        <v>38406</v>
      </c>
      <c r="R99" s="1">
        <v>42347</v>
      </c>
    </row>
    <row r="100" spans="2:21" x14ac:dyDescent="0.25">
      <c r="B100" s="12">
        <f t="shared" si="1"/>
        <v>99</v>
      </c>
      <c r="E100" t="s">
        <v>0</v>
      </c>
      <c r="F100">
        <v>44102771</v>
      </c>
      <c r="G100" t="s">
        <v>606</v>
      </c>
      <c r="H100">
        <v>37840312</v>
      </c>
      <c r="I100" t="s">
        <v>123</v>
      </c>
      <c r="K100" t="s">
        <v>412</v>
      </c>
      <c r="L100" s="1">
        <v>42354</v>
      </c>
      <c r="M100" s="1">
        <v>42370</v>
      </c>
      <c r="P100" s="2">
        <v>0</v>
      </c>
      <c r="R100" s="1">
        <v>42354</v>
      </c>
      <c r="U100" t="s">
        <v>607</v>
      </c>
    </row>
    <row r="101" spans="2:21" x14ac:dyDescent="0.25">
      <c r="B101" s="12">
        <f t="shared" si="1"/>
        <v>100</v>
      </c>
      <c r="E101" t="s">
        <v>0</v>
      </c>
      <c r="F101">
        <v>44102771</v>
      </c>
      <c r="G101" t="s">
        <v>400</v>
      </c>
      <c r="H101">
        <v>585441</v>
      </c>
      <c r="I101" t="s">
        <v>613</v>
      </c>
      <c r="K101" t="s">
        <v>612</v>
      </c>
      <c r="L101" s="1">
        <v>42370</v>
      </c>
      <c r="M101" s="1">
        <v>42370</v>
      </c>
      <c r="P101" s="2">
        <v>190.4</v>
      </c>
      <c r="R101" s="1">
        <v>42370</v>
      </c>
      <c r="U101" s="5" t="s">
        <v>689</v>
      </c>
    </row>
    <row r="102" spans="2:21" x14ac:dyDescent="0.25">
      <c r="B102" s="12">
        <f t="shared" si="1"/>
        <v>101</v>
      </c>
      <c r="E102" t="s">
        <v>0</v>
      </c>
      <c r="F102">
        <v>44102771</v>
      </c>
      <c r="G102" t="s">
        <v>502</v>
      </c>
      <c r="H102">
        <v>35697270</v>
      </c>
      <c r="I102" t="s">
        <v>29</v>
      </c>
      <c r="K102" t="s">
        <v>579</v>
      </c>
      <c r="L102" s="1">
        <v>42389</v>
      </c>
      <c r="M102" s="1">
        <v>42389</v>
      </c>
      <c r="P102" s="2">
        <v>0</v>
      </c>
      <c r="R102" s="1">
        <v>42389</v>
      </c>
    </row>
    <row r="103" spans="2:21" x14ac:dyDescent="0.25">
      <c r="B103" s="12">
        <f t="shared" si="1"/>
        <v>102</v>
      </c>
      <c r="E103" t="s">
        <v>0</v>
      </c>
      <c r="F103">
        <v>44102771</v>
      </c>
      <c r="G103" t="s">
        <v>400</v>
      </c>
      <c r="H103">
        <v>585441</v>
      </c>
      <c r="I103" t="s">
        <v>613</v>
      </c>
      <c r="K103" t="s">
        <v>614</v>
      </c>
      <c r="L103" s="1">
        <v>42395</v>
      </c>
      <c r="M103" s="1">
        <v>42370</v>
      </c>
      <c r="O103" s="4">
        <v>43830</v>
      </c>
      <c r="P103" s="2">
        <v>568.03</v>
      </c>
      <c r="R103" s="1">
        <v>42395</v>
      </c>
      <c r="U103" t="s">
        <v>615</v>
      </c>
    </row>
    <row r="104" spans="2:21" x14ac:dyDescent="0.25">
      <c r="B104" s="12">
        <f t="shared" si="1"/>
        <v>103</v>
      </c>
      <c r="E104" t="s">
        <v>0</v>
      </c>
      <c r="F104">
        <v>44102771</v>
      </c>
      <c r="G104" t="s">
        <v>611</v>
      </c>
      <c r="H104">
        <v>42288924</v>
      </c>
      <c r="I104" t="s">
        <v>610</v>
      </c>
      <c r="K104" t="s">
        <v>412</v>
      </c>
      <c r="L104" s="1">
        <v>42404</v>
      </c>
      <c r="M104" s="1">
        <v>42430</v>
      </c>
      <c r="P104" s="2">
        <v>15</v>
      </c>
      <c r="R104" s="1">
        <v>42404</v>
      </c>
    </row>
    <row r="105" spans="2:21" x14ac:dyDescent="0.25">
      <c r="B105" s="12">
        <f t="shared" si="1"/>
        <v>104</v>
      </c>
      <c r="E105" t="s">
        <v>0</v>
      </c>
      <c r="F105">
        <v>44102771</v>
      </c>
      <c r="G105" t="s">
        <v>502</v>
      </c>
      <c r="H105">
        <v>35697270</v>
      </c>
      <c r="I105" t="s">
        <v>29</v>
      </c>
      <c r="K105" t="s">
        <v>578</v>
      </c>
      <c r="L105" s="1">
        <v>42405</v>
      </c>
      <c r="M105" s="1">
        <v>42405</v>
      </c>
      <c r="P105" s="2">
        <v>0</v>
      </c>
      <c r="R105" s="1">
        <v>42405</v>
      </c>
    </row>
    <row r="106" spans="2:21" x14ac:dyDescent="0.25">
      <c r="B106" s="12">
        <f t="shared" si="1"/>
        <v>105</v>
      </c>
      <c r="E106" t="s">
        <v>0</v>
      </c>
      <c r="F106">
        <v>44102771</v>
      </c>
      <c r="G106" t="s">
        <v>81</v>
      </c>
      <c r="H106">
        <v>36219681</v>
      </c>
      <c r="I106" t="s">
        <v>39</v>
      </c>
      <c r="K106" t="s">
        <v>297</v>
      </c>
      <c r="L106" s="1">
        <v>42410</v>
      </c>
      <c r="M106" s="1">
        <v>42430</v>
      </c>
      <c r="P106" s="2">
        <v>0</v>
      </c>
      <c r="R106" s="1">
        <v>42410</v>
      </c>
    </row>
    <row r="107" spans="2:21" x14ac:dyDescent="0.25">
      <c r="B107" s="12">
        <f t="shared" si="1"/>
        <v>106</v>
      </c>
      <c r="E107" t="s">
        <v>0</v>
      </c>
      <c r="F107">
        <v>44102771</v>
      </c>
      <c r="G107" t="s">
        <v>581</v>
      </c>
      <c r="H107">
        <v>36356654</v>
      </c>
      <c r="I107" t="s">
        <v>544</v>
      </c>
      <c r="K107" t="s">
        <v>68</v>
      </c>
      <c r="L107" s="1">
        <v>42430</v>
      </c>
      <c r="M107" s="1">
        <v>42430</v>
      </c>
      <c r="O107" s="4">
        <v>42795</v>
      </c>
      <c r="P107" s="2">
        <v>19999.990000000002</v>
      </c>
      <c r="R107" s="1">
        <v>42430</v>
      </c>
    </row>
    <row r="108" spans="2:21" x14ac:dyDescent="0.25">
      <c r="B108" s="12">
        <f t="shared" si="1"/>
        <v>107</v>
      </c>
      <c r="E108" t="s">
        <v>0</v>
      </c>
      <c r="F108">
        <v>44102771</v>
      </c>
      <c r="G108" t="s">
        <v>605</v>
      </c>
      <c r="H108">
        <v>228681</v>
      </c>
      <c r="I108" t="s">
        <v>604</v>
      </c>
      <c r="K108" t="s">
        <v>188</v>
      </c>
      <c r="L108" s="1">
        <v>42450</v>
      </c>
      <c r="M108" s="1">
        <v>42461</v>
      </c>
      <c r="P108" s="2">
        <v>24</v>
      </c>
      <c r="R108" s="1">
        <v>42450</v>
      </c>
    </row>
    <row r="109" spans="2:21" x14ac:dyDescent="0.25">
      <c r="B109" s="12">
        <f t="shared" si="1"/>
        <v>108</v>
      </c>
      <c r="E109" t="s">
        <v>0</v>
      </c>
      <c r="F109">
        <v>44102771</v>
      </c>
      <c r="G109" t="s">
        <v>510</v>
      </c>
      <c r="H109">
        <v>36247057</v>
      </c>
      <c r="I109" t="s">
        <v>342</v>
      </c>
      <c r="K109" t="s">
        <v>509</v>
      </c>
      <c r="L109" s="1">
        <v>42460</v>
      </c>
      <c r="M109" s="1">
        <v>42460</v>
      </c>
      <c r="P109" s="2">
        <v>684</v>
      </c>
      <c r="R109" s="1">
        <v>42460</v>
      </c>
    </row>
    <row r="110" spans="2:21" x14ac:dyDescent="0.25">
      <c r="B110" s="12">
        <f t="shared" si="1"/>
        <v>109</v>
      </c>
      <c r="E110" t="s">
        <v>0</v>
      </c>
      <c r="F110">
        <v>44102771</v>
      </c>
      <c r="G110" t="s">
        <v>259</v>
      </c>
      <c r="H110">
        <v>45394920</v>
      </c>
      <c r="I110" t="s">
        <v>258</v>
      </c>
      <c r="K110" t="s">
        <v>257</v>
      </c>
      <c r="L110" s="1">
        <v>42461</v>
      </c>
      <c r="M110" s="1">
        <v>42461</v>
      </c>
      <c r="O110" s="4">
        <v>42855</v>
      </c>
      <c r="P110" s="2">
        <v>1080</v>
      </c>
      <c r="R110" s="1">
        <v>42461</v>
      </c>
    </row>
    <row r="111" spans="2:21" x14ac:dyDescent="0.25">
      <c r="B111" s="12">
        <f t="shared" si="1"/>
        <v>110</v>
      </c>
      <c r="E111" t="s">
        <v>0</v>
      </c>
      <c r="F111">
        <v>44102771</v>
      </c>
      <c r="G111" t="s">
        <v>587</v>
      </c>
      <c r="H111">
        <v>36718611</v>
      </c>
      <c r="I111" t="s">
        <v>586</v>
      </c>
      <c r="K111" t="s">
        <v>585</v>
      </c>
      <c r="L111" s="1">
        <v>42461</v>
      </c>
      <c r="M111" s="1">
        <v>42461</v>
      </c>
      <c r="P111" s="2">
        <v>14.4</v>
      </c>
      <c r="R111" s="1">
        <v>42461</v>
      </c>
    </row>
    <row r="112" spans="2:21" x14ac:dyDescent="0.25">
      <c r="B112" s="12">
        <f t="shared" si="1"/>
        <v>111</v>
      </c>
      <c r="E112" t="s">
        <v>0</v>
      </c>
      <c r="F112">
        <v>44102771</v>
      </c>
      <c r="G112" t="s">
        <v>223</v>
      </c>
      <c r="H112">
        <v>44549075</v>
      </c>
      <c r="I112" t="s">
        <v>100</v>
      </c>
      <c r="K112" t="s">
        <v>68</v>
      </c>
      <c r="L112" s="1">
        <v>42475</v>
      </c>
      <c r="M112" s="1">
        <v>42475</v>
      </c>
      <c r="O112" s="4">
        <v>43205</v>
      </c>
      <c r="P112" s="2">
        <v>83999.99</v>
      </c>
      <c r="R112" s="1">
        <v>42475</v>
      </c>
      <c r="U112" t="s">
        <v>603</v>
      </c>
    </row>
    <row r="113" spans="2:21" x14ac:dyDescent="0.25">
      <c r="B113" s="12">
        <f t="shared" si="1"/>
        <v>112</v>
      </c>
      <c r="E113" t="s">
        <v>0</v>
      </c>
      <c r="F113">
        <v>44102771</v>
      </c>
      <c r="G113" t="s">
        <v>223</v>
      </c>
      <c r="H113">
        <v>44549075</v>
      </c>
      <c r="I113" t="s">
        <v>100</v>
      </c>
      <c r="K113" t="s">
        <v>68</v>
      </c>
      <c r="L113" s="1">
        <v>42475</v>
      </c>
      <c r="M113" s="1">
        <v>42475</v>
      </c>
      <c r="O113" s="4">
        <v>42840</v>
      </c>
      <c r="P113" s="2">
        <v>23998.799999999999</v>
      </c>
      <c r="R113" s="1">
        <v>42475</v>
      </c>
      <c r="U113" t="s">
        <v>99</v>
      </c>
    </row>
    <row r="114" spans="2:21" x14ac:dyDescent="0.25">
      <c r="B114" s="12">
        <f t="shared" si="1"/>
        <v>113</v>
      </c>
      <c r="E114" t="s">
        <v>0</v>
      </c>
      <c r="F114">
        <v>44102771</v>
      </c>
      <c r="G114" t="s">
        <v>599</v>
      </c>
      <c r="H114">
        <v>45452592</v>
      </c>
      <c r="I114" t="s">
        <v>598</v>
      </c>
      <c r="K114" t="s">
        <v>68</v>
      </c>
      <c r="L114" s="1">
        <v>42475</v>
      </c>
      <c r="M114" s="1">
        <v>42475</v>
      </c>
      <c r="O114" s="4">
        <v>43205</v>
      </c>
      <c r="P114" s="2">
        <v>83999.99</v>
      </c>
      <c r="R114" s="1">
        <v>42475</v>
      </c>
    </row>
    <row r="115" spans="2:21" x14ac:dyDescent="0.25">
      <c r="B115" s="12">
        <f t="shared" si="1"/>
        <v>114</v>
      </c>
      <c r="E115" t="s">
        <v>0</v>
      </c>
      <c r="F115">
        <v>44102771</v>
      </c>
      <c r="G115" t="s">
        <v>12</v>
      </c>
      <c r="H115">
        <v>47012676</v>
      </c>
      <c r="I115" t="s">
        <v>13</v>
      </c>
      <c r="K115" t="s">
        <v>602</v>
      </c>
      <c r="L115" s="1">
        <v>42480</v>
      </c>
      <c r="M115" s="1">
        <v>42490</v>
      </c>
      <c r="O115" s="4">
        <v>43585</v>
      </c>
      <c r="P115" s="2">
        <v>345</v>
      </c>
      <c r="R115" s="1">
        <v>42480</v>
      </c>
    </row>
    <row r="116" spans="2:21" x14ac:dyDescent="0.25">
      <c r="B116" s="12">
        <f t="shared" si="1"/>
        <v>115</v>
      </c>
      <c r="E116" t="s">
        <v>0</v>
      </c>
      <c r="F116">
        <v>44102771</v>
      </c>
      <c r="G116" t="s">
        <v>601</v>
      </c>
      <c r="H116">
        <v>36277215</v>
      </c>
      <c r="I116" t="s">
        <v>217</v>
      </c>
      <c r="K116" t="s">
        <v>600</v>
      </c>
      <c r="L116" s="1">
        <v>42499</v>
      </c>
      <c r="M116" s="1">
        <v>42503</v>
      </c>
      <c r="P116" s="2">
        <v>7487.76</v>
      </c>
      <c r="R116" s="1">
        <v>42491</v>
      </c>
    </row>
    <row r="117" spans="2:21" x14ac:dyDescent="0.25">
      <c r="B117" s="12">
        <f t="shared" si="1"/>
        <v>116</v>
      </c>
      <c r="E117" t="s">
        <v>0</v>
      </c>
      <c r="F117">
        <v>44102771</v>
      </c>
      <c r="G117" t="s">
        <v>596</v>
      </c>
      <c r="H117">
        <v>36817864</v>
      </c>
      <c r="I117" t="s">
        <v>595</v>
      </c>
      <c r="K117" t="s">
        <v>526</v>
      </c>
      <c r="L117" s="1">
        <v>42517</v>
      </c>
      <c r="M117" s="1">
        <v>42517</v>
      </c>
      <c r="O117" s="4">
        <v>42882</v>
      </c>
      <c r="P117" s="2">
        <v>23962.16</v>
      </c>
      <c r="R117" s="1">
        <v>42517</v>
      </c>
      <c r="U117" t="s">
        <v>597</v>
      </c>
    </row>
    <row r="118" spans="2:21" x14ac:dyDescent="0.25">
      <c r="B118" s="12">
        <f t="shared" si="1"/>
        <v>117</v>
      </c>
      <c r="E118" t="s">
        <v>0</v>
      </c>
      <c r="F118">
        <v>44102771</v>
      </c>
      <c r="G118" t="s">
        <v>594</v>
      </c>
      <c r="H118">
        <v>37840312</v>
      </c>
      <c r="I118" t="s">
        <v>593</v>
      </c>
      <c r="K118" t="s">
        <v>592</v>
      </c>
      <c r="L118" s="1">
        <v>42522</v>
      </c>
      <c r="M118" s="1">
        <v>42522</v>
      </c>
      <c r="P118" s="2">
        <v>72</v>
      </c>
      <c r="R118" s="1">
        <v>42522</v>
      </c>
    </row>
    <row r="119" spans="2:21" x14ac:dyDescent="0.25">
      <c r="B119" s="12">
        <f t="shared" si="1"/>
        <v>118</v>
      </c>
      <c r="E119" t="s">
        <v>0</v>
      </c>
      <c r="F119">
        <v>44102771</v>
      </c>
      <c r="G119" t="s">
        <v>589</v>
      </c>
      <c r="H119">
        <v>46303502</v>
      </c>
      <c r="I119" t="s">
        <v>25</v>
      </c>
      <c r="K119" t="s">
        <v>590</v>
      </c>
      <c r="L119" s="1">
        <v>42522</v>
      </c>
      <c r="M119" s="1">
        <v>42522</v>
      </c>
      <c r="O119" s="4">
        <v>43617</v>
      </c>
      <c r="P119" s="2">
        <v>306</v>
      </c>
      <c r="R119" s="1">
        <v>42522</v>
      </c>
    </row>
    <row r="120" spans="2:21" x14ac:dyDescent="0.25">
      <c r="B120" s="12">
        <f t="shared" si="1"/>
        <v>119</v>
      </c>
      <c r="E120" t="s">
        <v>0</v>
      </c>
      <c r="F120">
        <v>44102771</v>
      </c>
      <c r="G120" t="s">
        <v>589</v>
      </c>
      <c r="H120">
        <v>46303502</v>
      </c>
      <c r="I120" t="s">
        <v>25</v>
      </c>
      <c r="K120" t="s">
        <v>588</v>
      </c>
      <c r="L120" s="1">
        <v>42522</v>
      </c>
      <c r="M120" s="1">
        <v>42522</v>
      </c>
      <c r="O120" s="4">
        <v>43617</v>
      </c>
      <c r="P120" s="2">
        <v>120</v>
      </c>
      <c r="R120" s="1">
        <v>42522</v>
      </c>
    </row>
    <row r="121" spans="2:21" x14ac:dyDescent="0.25">
      <c r="B121" s="12">
        <f t="shared" si="1"/>
        <v>120</v>
      </c>
      <c r="E121" t="s">
        <v>0</v>
      </c>
      <c r="F121">
        <v>44102771</v>
      </c>
      <c r="G121" t="s">
        <v>502</v>
      </c>
      <c r="H121">
        <v>35697270</v>
      </c>
      <c r="I121" t="s">
        <v>29</v>
      </c>
      <c r="K121" t="s">
        <v>577</v>
      </c>
      <c r="L121" s="1">
        <v>42530</v>
      </c>
      <c r="M121" s="1">
        <v>42530</v>
      </c>
      <c r="P121" s="2">
        <v>0</v>
      </c>
      <c r="R121" s="1">
        <v>42530</v>
      </c>
    </row>
    <row r="122" spans="2:21" x14ac:dyDescent="0.25">
      <c r="B122" s="12">
        <f t="shared" si="1"/>
        <v>121</v>
      </c>
      <c r="E122" t="s">
        <v>0</v>
      </c>
      <c r="F122">
        <v>44102771</v>
      </c>
      <c r="G122" t="s">
        <v>583</v>
      </c>
      <c r="H122">
        <v>31612989</v>
      </c>
      <c r="I122" t="s">
        <v>2</v>
      </c>
      <c r="K122" t="s">
        <v>582</v>
      </c>
      <c r="L122" s="1">
        <v>42536</v>
      </c>
      <c r="M122" s="1">
        <v>42536</v>
      </c>
      <c r="O122" s="4">
        <v>42735</v>
      </c>
      <c r="P122" s="2">
        <v>76463.039999999994</v>
      </c>
      <c r="R122" s="1">
        <v>42536</v>
      </c>
    </row>
    <row r="123" spans="2:21" x14ac:dyDescent="0.25">
      <c r="B123" s="12">
        <f t="shared" si="1"/>
        <v>122</v>
      </c>
      <c r="E123" t="s">
        <v>0</v>
      </c>
      <c r="F123">
        <v>44102771</v>
      </c>
      <c r="G123" t="s">
        <v>467</v>
      </c>
      <c r="H123">
        <v>31450474</v>
      </c>
      <c r="I123" t="s">
        <v>244</v>
      </c>
      <c r="K123" t="s">
        <v>35</v>
      </c>
      <c r="L123" s="1">
        <v>42552</v>
      </c>
      <c r="M123" s="1">
        <v>42552</v>
      </c>
      <c r="P123" s="2">
        <v>1792</v>
      </c>
      <c r="R123" s="1">
        <v>42541</v>
      </c>
    </row>
    <row r="124" spans="2:21" x14ac:dyDescent="0.25">
      <c r="B124" s="12">
        <f t="shared" si="1"/>
        <v>123</v>
      </c>
      <c r="E124" t="s">
        <v>0</v>
      </c>
      <c r="F124">
        <v>44102771</v>
      </c>
      <c r="G124" t="s">
        <v>382</v>
      </c>
      <c r="H124">
        <v>31326650</v>
      </c>
      <c r="I124" t="s">
        <v>538</v>
      </c>
      <c r="K124" t="s">
        <v>537</v>
      </c>
      <c r="L124" s="1">
        <v>42542</v>
      </c>
      <c r="M124" s="1">
        <v>42542</v>
      </c>
      <c r="P124" s="2">
        <v>179158.8</v>
      </c>
      <c r="R124" s="1">
        <v>42542</v>
      </c>
    </row>
    <row r="125" spans="2:21" x14ac:dyDescent="0.25">
      <c r="B125" s="12">
        <f t="shared" si="1"/>
        <v>124</v>
      </c>
      <c r="E125" t="s">
        <v>0</v>
      </c>
      <c r="F125">
        <v>44102771</v>
      </c>
      <c r="G125" t="s">
        <v>513</v>
      </c>
      <c r="H125">
        <v>31586163</v>
      </c>
      <c r="I125" t="s">
        <v>479</v>
      </c>
      <c r="K125" t="s">
        <v>584</v>
      </c>
      <c r="L125" s="1">
        <v>42580</v>
      </c>
      <c r="M125" s="1">
        <v>42580</v>
      </c>
      <c r="P125" s="2">
        <v>4979.63</v>
      </c>
      <c r="R125" s="1">
        <v>42580</v>
      </c>
    </row>
    <row r="126" spans="2:21" x14ac:dyDescent="0.25">
      <c r="B126" s="12">
        <f t="shared" si="1"/>
        <v>125</v>
      </c>
      <c r="E126" t="s">
        <v>0</v>
      </c>
      <c r="F126">
        <v>44102771</v>
      </c>
      <c r="G126" t="s">
        <v>573</v>
      </c>
      <c r="H126">
        <v>46989064</v>
      </c>
      <c r="I126" t="s">
        <v>572</v>
      </c>
      <c r="K126" t="s">
        <v>571</v>
      </c>
      <c r="L126" s="1">
        <v>42597</v>
      </c>
      <c r="M126" s="1">
        <v>42597</v>
      </c>
      <c r="O126" s="4">
        <v>42962</v>
      </c>
      <c r="P126" s="2">
        <v>2568</v>
      </c>
      <c r="R126" s="1">
        <v>42597</v>
      </c>
    </row>
    <row r="127" spans="2:21" x14ac:dyDescent="0.25">
      <c r="B127" s="12">
        <f t="shared" si="1"/>
        <v>126</v>
      </c>
      <c r="E127" t="s">
        <v>0</v>
      </c>
      <c r="F127">
        <v>44102771</v>
      </c>
      <c r="G127" t="s">
        <v>569</v>
      </c>
      <c r="H127">
        <v>41430379</v>
      </c>
      <c r="I127" t="s">
        <v>568</v>
      </c>
      <c r="K127" t="s">
        <v>576</v>
      </c>
      <c r="L127" s="1">
        <v>42635</v>
      </c>
      <c r="M127" s="1">
        <v>42635</v>
      </c>
      <c r="P127" s="2">
        <v>920</v>
      </c>
      <c r="R127" s="1">
        <v>42635</v>
      </c>
    </row>
    <row r="128" spans="2:21" x14ac:dyDescent="0.25">
      <c r="B128" s="12">
        <f t="shared" si="1"/>
        <v>127</v>
      </c>
      <c r="E128" t="s">
        <v>0</v>
      </c>
      <c r="F128">
        <v>44102771</v>
      </c>
      <c r="G128" t="s">
        <v>513</v>
      </c>
      <c r="H128">
        <v>31586163</v>
      </c>
      <c r="I128" t="s">
        <v>479</v>
      </c>
      <c r="K128" t="s">
        <v>580</v>
      </c>
      <c r="L128" s="1">
        <v>42648</v>
      </c>
      <c r="M128" s="1">
        <v>42648</v>
      </c>
      <c r="P128" s="2">
        <v>7615.2</v>
      </c>
      <c r="R128" s="1">
        <v>42648</v>
      </c>
    </row>
    <row r="129" spans="2:18" x14ac:dyDescent="0.25">
      <c r="B129" s="12">
        <f t="shared" si="1"/>
        <v>128</v>
      </c>
      <c r="E129" t="s">
        <v>0</v>
      </c>
      <c r="F129">
        <v>44102771</v>
      </c>
      <c r="G129" t="s">
        <v>552</v>
      </c>
      <c r="H129">
        <v>36</v>
      </c>
      <c r="I129" t="s">
        <v>575</v>
      </c>
      <c r="K129" t="s">
        <v>574</v>
      </c>
      <c r="L129" s="1">
        <v>42676</v>
      </c>
      <c r="M129" s="1">
        <v>42676</v>
      </c>
      <c r="O129" s="4">
        <v>43041</v>
      </c>
      <c r="P129" s="2">
        <v>165.6</v>
      </c>
      <c r="R129" s="1">
        <v>42676</v>
      </c>
    </row>
    <row r="130" spans="2:18" x14ac:dyDescent="0.25">
      <c r="B130" s="12">
        <f t="shared" si="1"/>
        <v>129</v>
      </c>
      <c r="E130" t="s">
        <v>0</v>
      </c>
      <c r="F130">
        <v>44102771</v>
      </c>
      <c r="G130" t="s">
        <v>570</v>
      </c>
      <c r="H130">
        <v>50428438</v>
      </c>
      <c r="I130" t="s">
        <v>45</v>
      </c>
      <c r="K130" t="s">
        <v>167</v>
      </c>
      <c r="L130" s="1">
        <v>42711</v>
      </c>
      <c r="M130" s="1">
        <v>42736</v>
      </c>
      <c r="P130" s="2">
        <v>24</v>
      </c>
      <c r="R130" s="1">
        <v>42711</v>
      </c>
    </row>
    <row r="131" spans="2:18" x14ac:dyDescent="0.25">
      <c r="B131" s="12">
        <f t="shared" si="1"/>
        <v>130</v>
      </c>
      <c r="E131" t="s">
        <v>0</v>
      </c>
      <c r="F131">
        <v>44102771</v>
      </c>
      <c r="G131" t="s">
        <v>569</v>
      </c>
      <c r="H131">
        <v>41430379</v>
      </c>
      <c r="I131" t="s">
        <v>568</v>
      </c>
      <c r="K131" t="s">
        <v>567</v>
      </c>
      <c r="L131" s="1">
        <v>42737</v>
      </c>
      <c r="M131" s="1">
        <v>42737</v>
      </c>
      <c r="O131" s="4">
        <v>43467</v>
      </c>
      <c r="P131" s="2">
        <v>150</v>
      </c>
      <c r="R131" s="1">
        <v>42737</v>
      </c>
    </row>
    <row r="132" spans="2:18" x14ac:dyDescent="0.25">
      <c r="B132" s="12">
        <f t="shared" ref="B132:B195" si="2">B131+1</f>
        <v>131</v>
      </c>
      <c r="E132" t="s">
        <v>0</v>
      </c>
      <c r="F132">
        <v>44102771</v>
      </c>
      <c r="G132" t="s">
        <v>566</v>
      </c>
      <c r="H132">
        <v>31612989</v>
      </c>
      <c r="I132" t="s">
        <v>2</v>
      </c>
      <c r="K132" t="s">
        <v>565</v>
      </c>
      <c r="L132" s="1">
        <v>42737</v>
      </c>
      <c r="M132" s="1">
        <v>42737</v>
      </c>
      <c r="O132" s="4">
        <v>44196</v>
      </c>
      <c r="P132" s="2">
        <v>387001.06</v>
      </c>
      <c r="R132" s="1">
        <v>42737</v>
      </c>
    </row>
    <row r="133" spans="2:18" x14ac:dyDescent="0.25">
      <c r="B133" s="12">
        <f t="shared" si="2"/>
        <v>132</v>
      </c>
      <c r="E133" t="s">
        <v>0</v>
      </c>
      <c r="F133">
        <v>44102771</v>
      </c>
      <c r="G133" t="s">
        <v>117</v>
      </c>
      <c r="H133">
        <v>313114</v>
      </c>
      <c r="I133" t="s">
        <v>564</v>
      </c>
      <c r="K133" t="s">
        <v>563</v>
      </c>
      <c r="L133" s="1">
        <v>42790</v>
      </c>
      <c r="M133" s="1">
        <v>42782</v>
      </c>
      <c r="O133" s="4">
        <v>42792</v>
      </c>
      <c r="P133" s="2">
        <v>500</v>
      </c>
      <c r="R133" s="1">
        <v>42782</v>
      </c>
    </row>
    <row r="134" spans="2:18" x14ac:dyDescent="0.25">
      <c r="B134" s="12">
        <f t="shared" si="2"/>
        <v>133</v>
      </c>
      <c r="E134" t="s">
        <v>0</v>
      </c>
      <c r="F134">
        <v>44102771</v>
      </c>
      <c r="G134" t="s">
        <v>560</v>
      </c>
      <c r="H134">
        <v>46017305</v>
      </c>
      <c r="I134" t="s">
        <v>559</v>
      </c>
      <c r="K134" t="s">
        <v>558</v>
      </c>
      <c r="L134" s="1">
        <v>42782</v>
      </c>
      <c r="M134" s="1">
        <v>42782</v>
      </c>
      <c r="P134" s="2">
        <v>0</v>
      </c>
      <c r="R134" s="1">
        <v>42782</v>
      </c>
    </row>
    <row r="135" spans="2:18" x14ac:dyDescent="0.25">
      <c r="B135" s="12">
        <f t="shared" si="2"/>
        <v>134</v>
      </c>
      <c r="E135" t="s">
        <v>0</v>
      </c>
      <c r="F135">
        <v>44102771</v>
      </c>
      <c r="G135" t="s">
        <v>502</v>
      </c>
      <c r="H135">
        <v>35697270</v>
      </c>
      <c r="I135" t="s">
        <v>29</v>
      </c>
      <c r="K135" t="s">
        <v>328</v>
      </c>
      <c r="L135" s="1">
        <v>42796</v>
      </c>
      <c r="M135" s="1">
        <v>42796</v>
      </c>
      <c r="P135" s="2">
        <v>0</v>
      </c>
      <c r="R135" s="1">
        <v>42796</v>
      </c>
    </row>
    <row r="136" spans="2:18" x14ac:dyDescent="0.25">
      <c r="B136" s="12">
        <f t="shared" si="2"/>
        <v>135</v>
      </c>
      <c r="E136" t="s">
        <v>0</v>
      </c>
      <c r="F136">
        <v>44102771</v>
      </c>
      <c r="G136" t="s">
        <v>562</v>
      </c>
      <c r="H136">
        <v>34025901</v>
      </c>
      <c r="I136" t="s">
        <v>561</v>
      </c>
      <c r="K136" t="s">
        <v>167</v>
      </c>
      <c r="L136" s="1">
        <v>42802</v>
      </c>
      <c r="M136" s="1">
        <v>42826</v>
      </c>
      <c r="P136" s="2">
        <v>24</v>
      </c>
      <c r="R136" s="1">
        <v>42802</v>
      </c>
    </row>
    <row r="137" spans="2:18" x14ac:dyDescent="0.25">
      <c r="B137" s="12">
        <f t="shared" si="2"/>
        <v>136</v>
      </c>
      <c r="E137" t="s">
        <v>0</v>
      </c>
      <c r="F137">
        <v>44102771</v>
      </c>
      <c r="G137" t="s">
        <v>494</v>
      </c>
      <c r="H137">
        <v>47258314</v>
      </c>
      <c r="I137" t="s">
        <v>37</v>
      </c>
      <c r="K137" t="s">
        <v>35</v>
      </c>
      <c r="L137" s="1">
        <v>42814</v>
      </c>
      <c r="M137" s="1">
        <v>42826</v>
      </c>
      <c r="P137" s="2">
        <v>1026</v>
      </c>
      <c r="R137" s="1">
        <v>42814</v>
      </c>
    </row>
    <row r="138" spans="2:18" x14ac:dyDescent="0.25">
      <c r="B138" s="12">
        <f t="shared" si="2"/>
        <v>137</v>
      </c>
      <c r="E138" t="s">
        <v>0</v>
      </c>
      <c r="F138">
        <v>44102771</v>
      </c>
      <c r="G138" t="s">
        <v>557</v>
      </c>
      <c r="H138">
        <v>17316537</v>
      </c>
      <c r="I138" t="s">
        <v>556</v>
      </c>
      <c r="K138" t="s">
        <v>167</v>
      </c>
      <c r="L138" s="1">
        <v>42828</v>
      </c>
      <c r="M138" s="1">
        <v>42835</v>
      </c>
      <c r="P138" s="2">
        <v>120</v>
      </c>
      <c r="R138" s="1">
        <v>42828</v>
      </c>
    </row>
    <row r="139" spans="2:18" x14ac:dyDescent="0.25">
      <c r="B139" s="12">
        <f t="shared" si="2"/>
        <v>138</v>
      </c>
      <c r="E139" t="s">
        <v>0</v>
      </c>
      <c r="F139">
        <v>44102771</v>
      </c>
      <c r="G139" t="s">
        <v>536</v>
      </c>
      <c r="H139">
        <v>36396222</v>
      </c>
      <c r="I139" t="s">
        <v>25</v>
      </c>
      <c r="K139" t="s">
        <v>535</v>
      </c>
      <c r="L139" s="1">
        <v>42837</v>
      </c>
      <c r="M139" s="1">
        <v>42837</v>
      </c>
      <c r="P139" s="2">
        <v>23505.599999999999</v>
      </c>
      <c r="R139" s="1">
        <v>42837</v>
      </c>
    </row>
    <row r="140" spans="2:18" x14ac:dyDescent="0.25">
      <c r="B140" s="12">
        <f t="shared" si="2"/>
        <v>139</v>
      </c>
      <c r="E140" t="s">
        <v>0</v>
      </c>
      <c r="F140">
        <v>44102771</v>
      </c>
      <c r="G140" t="s">
        <v>554</v>
      </c>
      <c r="H140">
        <v>35954612</v>
      </c>
      <c r="I140" t="s">
        <v>43</v>
      </c>
      <c r="K140" t="s">
        <v>553</v>
      </c>
      <c r="L140" s="1">
        <v>42845</v>
      </c>
      <c r="M140" s="1">
        <v>42856</v>
      </c>
      <c r="P140" s="2">
        <v>1326</v>
      </c>
      <c r="R140" s="1">
        <v>42845</v>
      </c>
    </row>
    <row r="141" spans="2:18" x14ac:dyDescent="0.25">
      <c r="B141" s="12">
        <f t="shared" si="2"/>
        <v>140</v>
      </c>
      <c r="E141" t="s">
        <v>0</v>
      </c>
      <c r="F141">
        <v>44102771</v>
      </c>
      <c r="G141" t="s">
        <v>513</v>
      </c>
      <c r="H141">
        <v>31586163</v>
      </c>
      <c r="I141" t="s">
        <v>479</v>
      </c>
      <c r="K141" t="s">
        <v>555</v>
      </c>
      <c r="L141" s="1">
        <v>42850</v>
      </c>
      <c r="M141" s="1">
        <v>42850</v>
      </c>
      <c r="P141" s="2">
        <v>9344.0400000000009</v>
      </c>
      <c r="R141" s="1">
        <v>42850</v>
      </c>
    </row>
    <row r="142" spans="2:18" x14ac:dyDescent="0.25">
      <c r="B142" s="12">
        <f t="shared" si="2"/>
        <v>141</v>
      </c>
      <c r="E142" t="s">
        <v>0</v>
      </c>
      <c r="F142">
        <v>44102771</v>
      </c>
      <c r="G142" t="s">
        <v>542</v>
      </c>
      <c r="H142">
        <v>36597767</v>
      </c>
      <c r="I142" t="s">
        <v>4</v>
      </c>
      <c r="K142" t="s">
        <v>541</v>
      </c>
      <c r="L142" s="1">
        <v>42880</v>
      </c>
      <c r="M142" s="1">
        <v>42880</v>
      </c>
      <c r="O142" s="4">
        <v>43245</v>
      </c>
      <c r="P142" s="2">
        <v>11388</v>
      </c>
      <c r="R142" s="1">
        <v>42880</v>
      </c>
    </row>
    <row r="143" spans="2:18" x14ac:dyDescent="0.25">
      <c r="B143" s="12">
        <f t="shared" si="2"/>
        <v>142</v>
      </c>
      <c r="E143" t="s">
        <v>0</v>
      </c>
      <c r="F143">
        <v>44102771</v>
      </c>
      <c r="G143" t="s">
        <v>552</v>
      </c>
      <c r="H143">
        <v>36692301</v>
      </c>
      <c r="I143" t="s">
        <v>551</v>
      </c>
      <c r="K143" t="s">
        <v>550</v>
      </c>
      <c r="L143" s="1">
        <v>42881</v>
      </c>
      <c r="M143" s="1">
        <v>42881</v>
      </c>
      <c r="P143" s="2">
        <v>51257</v>
      </c>
      <c r="R143" s="1">
        <v>42881</v>
      </c>
    </row>
    <row r="144" spans="2:18" x14ac:dyDescent="0.25">
      <c r="B144" s="12">
        <f t="shared" si="2"/>
        <v>143</v>
      </c>
      <c r="E144" t="s">
        <v>0</v>
      </c>
      <c r="F144">
        <v>44102771</v>
      </c>
      <c r="G144" t="s">
        <v>548</v>
      </c>
      <c r="H144">
        <v>36241091</v>
      </c>
      <c r="I144" t="s">
        <v>10</v>
      </c>
      <c r="K144" t="s">
        <v>167</v>
      </c>
      <c r="L144" s="1">
        <v>42884</v>
      </c>
      <c r="M144" s="1">
        <v>42887</v>
      </c>
      <c r="P144" s="2">
        <v>36.72</v>
      </c>
      <c r="R144" s="1">
        <v>42884</v>
      </c>
    </row>
    <row r="145" spans="2:18" x14ac:dyDescent="0.25">
      <c r="B145" s="12">
        <f t="shared" si="2"/>
        <v>144</v>
      </c>
      <c r="E145" t="s">
        <v>0</v>
      </c>
      <c r="F145">
        <v>44102771</v>
      </c>
      <c r="G145" t="s">
        <v>524</v>
      </c>
      <c r="H145">
        <v>350052</v>
      </c>
      <c r="I145" t="s">
        <v>523</v>
      </c>
      <c r="K145" t="s">
        <v>522</v>
      </c>
      <c r="L145" s="1">
        <v>42887</v>
      </c>
      <c r="M145" s="1">
        <v>42887</v>
      </c>
      <c r="P145" s="2">
        <v>0</v>
      </c>
      <c r="R145" s="1">
        <v>42887</v>
      </c>
    </row>
    <row r="146" spans="2:18" x14ac:dyDescent="0.25">
      <c r="B146" s="12">
        <f t="shared" si="2"/>
        <v>145</v>
      </c>
      <c r="E146" t="s">
        <v>0</v>
      </c>
      <c r="F146">
        <v>44102771</v>
      </c>
      <c r="G146" t="s">
        <v>549</v>
      </c>
      <c r="H146">
        <v>45394920</v>
      </c>
      <c r="I146" t="s">
        <v>258</v>
      </c>
      <c r="K146" t="s">
        <v>257</v>
      </c>
      <c r="L146" s="1">
        <v>42895</v>
      </c>
      <c r="M146" s="1">
        <v>42895</v>
      </c>
      <c r="O146" s="4">
        <v>43625</v>
      </c>
      <c r="P146" s="2">
        <v>360</v>
      </c>
      <c r="R146" s="1">
        <v>42895</v>
      </c>
    </row>
    <row r="147" spans="2:18" x14ac:dyDescent="0.25">
      <c r="B147" s="12">
        <f t="shared" si="2"/>
        <v>146</v>
      </c>
      <c r="E147" t="s">
        <v>0</v>
      </c>
      <c r="F147">
        <v>44102771</v>
      </c>
      <c r="G147" t="s">
        <v>545</v>
      </c>
      <c r="H147">
        <v>36356654</v>
      </c>
      <c r="I147" t="s">
        <v>544</v>
      </c>
      <c r="K147" t="s">
        <v>543</v>
      </c>
      <c r="L147" s="1">
        <v>42908</v>
      </c>
      <c r="M147" s="1">
        <v>42908</v>
      </c>
      <c r="O147" s="4">
        <v>43638</v>
      </c>
      <c r="P147" s="2">
        <v>59999.99</v>
      </c>
      <c r="R147" s="1">
        <v>42908</v>
      </c>
    </row>
    <row r="148" spans="2:18" x14ac:dyDescent="0.25">
      <c r="B148" s="12">
        <f t="shared" si="2"/>
        <v>147</v>
      </c>
      <c r="E148" t="s">
        <v>0</v>
      </c>
      <c r="F148">
        <v>44102771</v>
      </c>
      <c r="G148" t="s">
        <v>547</v>
      </c>
      <c r="H148">
        <v>35763469</v>
      </c>
      <c r="I148" t="s">
        <v>391</v>
      </c>
      <c r="K148" t="s">
        <v>546</v>
      </c>
      <c r="L148" s="1">
        <v>42912</v>
      </c>
      <c r="M148" s="1">
        <v>42912</v>
      </c>
      <c r="P148" s="2">
        <v>5998.8</v>
      </c>
      <c r="R148" s="1">
        <v>42912</v>
      </c>
    </row>
    <row r="149" spans="2:18" x14ac:dyDescent="0.25">
      <c r="B149" s="12">
        <f t="shared" si="2"/>
        <v>148</v>
      </c>
      <c r="E149" t="s">
        <v>0</v>
      </c>
      <c r="F149">
        <v>44102771</v>
      </c>
      <c r="G149" t="s">
        <v>536</v>
      </c>
      <c r="H149">
        <v>36396222</v>
      </c>
      <c r="I149" t="s">
        <v>25</v>
      </c>
      <c r="K149" t="s">
        <v>539</v>
      </c>
      <c r="L149" s="1">
        <v>42919</v>
      </c>
      <c r="M149" s="1">
        <v>42919</v>
      </c>
      <c r="O149" s="4">
        <v>44015</v>
      </c>
      <c r="P149" s="2">
        <v>4152</v>
      </c>
      <c r="R149" s="1">
        <v>42919</v>
      </c>
    </row>
    <row r="150" spans="2:18" x14ac:dyDescent="0.25">
      <c r="B150" s="12">
        <f t="shared" si="2"/>
        <v>149</v>
      </c>
      <c r="E150" t="s">
        <v>0</v>
      </c>
      <c r="F150">
        <v>44102771</v>
      </c>
      <c r="G150" t="s">
        <v>536</v>
      </c>
      <c r="H150">
        <v>36396222</v>
      </c>
      <c r="I150" t="s">
        <v>25</v>
      </c>
      <c r="K150" t="s">
        <v>540</v>
      </c>
      <c r="L150" s="1">
        <v>42920</v>
      </c>
      <c r="M150" s="1">
        <v>42920</v>
      </c>
      <c r="O150" s="4">
        <v>44016</v>
      </c>
      <c r="P150" s="2">
        <v>10440</v>
      </c>
      <c r="R150" s="1">
        <v>42920</v>
      </c>
    </row>
    <row r="151" spans="2:18" x14ac:dyDescent="0.25">
      <c r="B151" s="12">
        <f t="shared" si="2"/>
        <v>150</v>
      </c>
      <c r="E151" t="s">
        <v>0</v>
      </c>
      <c r="F151">
        <v>44102771</v>
      </c>
      <c r="G151" t="s">
        <v>532</v>
      </c>
      <c r="H151">
        <v>50977083</v>
      </c>
      <c r="I151" t="s">
        <v>531</v>
      </c>
      <c r="K151" t="s">
        <v>167</v>
      </c>
      <c r="L151" s="1">
        <v>42930</v>
      </c>
      <c r="M151" s="1">
        <v>42948</v>
      </c>
      <c r="P151" s="2">
        <v>21.96</v>
      </c>
      <c r="R151" s="1">
        <v>42930</v>
      </c>
    </row>
    <row r="152" spans="2:18" x14ac:dyDescent="0.25">
      <c r="B152" s="12">
        <f t="shared" si="2"/>
        <v>151</v>
      </c>
      <c r="E152" t="s">
        <v>0</v>
      </c>
      <c r="F152">
        <v>44102771</v>
      </c>
      <c r="G152" t="s">
        <v>508</v>
      </c>
      <c r="H152">
        <v>36694207</v>
      </c>
      <c r="I152" t="s">
        <v>507</v>
      </c>
      <c r="K152" t="s">
        <v>534</v>
      </c>
      <c r="L152" s="1">
        <v>42934</v>
      </c>
      <c r="M152" s="1">
        <v>42934</v>
      </c>
      <c r="P152" s="2">
        <v>360</v>
      </c>
      <c r="R152" s="1">
        <v>42934</v>
      </c>
    </row>
    <row r="153" spans="2:18" x14ac:dyDescent="0.25">
      <c r="B153" s="12">
        <f t="shared" si="2"/>
        <v>152</v>
      </c>
      <c r="E153" t="s">
        <v>0</v>
      </c>
      <c r="F153">
        <v>44102771</v>
      </c>
      <c r="G153" t="s">
        <v>513</v>
      </c>
      <c r="H153">
        <v>31586163</v>
      </c>
      <c r="I153" t="s">
        <v>479</v>
      </c>
      <c r="K153" t="s">
        <v>529</v>
      </c>
      <c r="L153" s="1">
        <v>42936</v>
      </c>
      <c r="M153" s="1">
        <v>42936</v>
      </c>
      <c r="P153" s="2">
        <v>528.6</v>
      </c>
      <c r="R153" s="1">
        <v>42936</v>
      </c>
    </row>
    <row r="154" spans="2:18" x14ac:dyDescent="0.25">
      <c r="B154" s="12">
        <f t="shared" si="2"/>
        <v>153</v>
      </c>
      <c r="E154" t="s">
        <v>0</v>
      </c>
      <c r="F154">
        <v>44102771</v>
      </c>
      <c r="G154" t="s">
        <v>533</v>
      </c>
      <c r="H154">
        <v>50087487</v>
      </c>
      <c r="I154" t="s">
        <v>25</v>
      </c>
      <c r="K154" t="s">
        <v>35</v>
      </c>
      <c r="L154" s="1">
        <v>42940</v>
      </c>
      <c r="M154" s="1">
        <v>42948</v>
      </c>
      <c r="P154" s="2">
        <v>940.8</v>
      </c>
      <c r="R154" s="1">
        <v>42940</v>
      </c>
    </row>
    <row r="155" spans="2:18" x14ac:dyDescent="0.25">
      <c r="B155" s="12">
        <f t="shared" si="2"/>
        <v>154</v>
      </c>
      <c r="E155" t="s">
        <v>0</v>
      </c>
      <c r="F155">
        <v>44102771</v>
      </c>
      <c r="G155" t="s">
        <v>530</v>
      </c>
      <c r="H155">
        <v>36083283</v>
      </c>
      <c r="I155" t="s">
        <v>200</v>
      </c>
      <c r="K155" t="s">
        <v>167</v>
      </c>
      <c r="L155" s="1">
        <v>42941</v>
      </c>
      <c r="M155" s="1">
        <v>42948</v>
      </c>
      <c r="P155" s="2">
        <v>6</v>
      </c>
      <c r="R155" s="1">
        <v>42941</v>
      </c>
    </row>
    <row r="156" spans="2:18" x14ac:dyDescent="0.25">
      <c r="B156" s="12">
        <f t="shared" si="2"/>
        <v>155</v>
      </c>
      <c r="E156" t="s">
        <v>0</v>
      </c>
      <c r="F156">
        <v>44102771</v>
      </c>
      <c r="G156" t="s">
        <v>502</v>
      </c>
      <c r="H156">
        <v>35697270</v>
      </c>
      <c r="I156" t="s">
        <v>29</v>
      </c>
      <c r="K156" t="s">
        <v>328</v>
      </c>
      <c r="L156" s="1">
        <v>42941</v>
      </c>
      <c r="M156" s="1">
        <v>42941</v>
      </c>
      <c r="P156" s="2">
        <v>0</v>
      </c>
      <c r="R156" s="1">
        <v>42941</v>
      </c>
    </row>
    <row r="157" spans="2:18" x14ac:dyDescent="0.25">
      <c r="B157" s="12">
        <f t="shared" si="2"/>
        <v>156</v>
      </c>
      <c r="E157" t="s">
        <v>0</v>
      </c>
      <c r="F157">
        <v>44102771</v>
      </c>
      <c r="G157" t="s">
        <v>528</v>
      </c>
      <c r="H157">
        <v>586862</v>
      </c>
      <c r="I157" t="s">
        <v>527</v>
      </c>
      <c r="K157" t="s">
        <v>167</v>
      </c>
      <c r="L157" s="1">
        <v>42947</v>
      </c>
      <c r="M157" s="1">
        <v>42948</v>
      </c>
      <c r="P157" s="2">
        <v>43831</v>
      </c>
      <c r="R157" s="1">
        <v>42947</v>
      </c>
    </row>
    <row r="158" spans="2:18" x14ac:dyDescent="0.25">
      <c r="B158" s="12">
        <f t="shared" si="2"/>
        <v>157</v>
      </c>
      <c r="E158" t="s">
        <v>0</v>
      </c>
      <c r="F158">
        <v>44102771</v>
      </c>
      <c r="G158" t="s">
        <v>516</v>
      </c>
      <c r="H158">
        <v>36857548</v>
      </c>
      <c r="I158" t="s">
        <v>515</v>
      </c>
      <c r="K158" t="s">
        <v>514</v>
      </c>
      <c r="L158" s="1">
        <v>42947</v>
      </c>
      <c r="M158" s="1">
        <v>42947</v>
      </c>
      <c r="P158" s="2">
        <v>1140</v>
      </c>
      <c r="R158" s="1">
        <v>42947</v>
      </c>
    </row>
    <row r="159" spans="2:18" x14ac:dyDescent="0.25">
      <c r="B159" s="12">
        <f t="shared" si="2"/>
        <v>158</v>
      </c>
      <c r="E159" t="s">
        <v>0</v>
      </c>
      <c r="F159">
        <v>44102771</v>
      </c>
      <c r="G159" t="s">
        <v>454</v>
      </c>
      <c r="H159">
        <v>36817864</v>
      </c>
      <c r="I159" t="s">
        <v>453</v>
      </c>
      <c r="K159" t="s">
        <v>526</v>
      </c>
      <c r="L159" s="1">
        <v>42957</v>
      </c>
      <c r="M159" s="1">
        <v>42956</v>
      </c>
      <c r="O159" s="4">
        <v>44417</v>
      </c>
      <c r="P159" s="2">
        <v>728289.07</v>
      </c>
      <c r="R159" s="1">
        <v>42956</v>
      </c>
    </row>
    <row r="160" spans="2:18" x14ac:dyDescent="0.25">
      <c r="B160" s="12">
        <f t="shared" si="2"/>
        <v>159</v>
      </c>
      <c r="E160" t="s">
        <v>0</v>
      </c>
      <c r="F160">
        <v>44102771</v>
      </c>
      <c r="G160" t="s">
        <v>502</v>
      </c>
      <c r="H160">
        <v>35697270</v>
      </c>
      <c r="I160" t="s">
        <v>29</v>
      </c>
      <c r="K160" t="s">
        <v>328</v>
      </c>
      <c r="L160" s="1">
        <v>42968</v>
      </c>
      <c r="M160" s="1">
        <v>42970</v>
      </c>
      <c r="P160" s="2">
        <v>0</v>
      </c>
      <c r="R160" s="1">
        <v>42968</v>
      </c>
    </row>
    <row r="161" spans="2:18" x14ac:dyDescent="0.25">
      <c r="B161" s="12">
        <f t="shared" si="2"/>
        <v>160</v>
      </c>
      <c r="E161" t="s">
        <v>0</v>
      </c>
      <c r="F161">
        <v>44102771</v>
      </c>
      <c r="G161" t="s">
        <v>454</v>
      </c>
      <c r="H161">
        <v>36817864</v>
      </c>
      <c r="I161" t="s">
        <v>453</v>
      </c>
      <c r="K161" t="s">
        <v>525</v>
      </c>
      <c r="L161" s="1">
        <v>42971</v>
      </c>
      <c r="M161" s="1">
        <v>42970</v>
      </c>
      <c r="O161" s="4">
        <v>44417</v>
      </c>
      <c r="P161" s="2">
        <v>0</v>
      </c>
      <c r="R161" s="1">
        <v>42970</v>
      </c>
    </row>
    <row r="162" spans="2:18" x14ac:dyDescent="0.25">
      <c r="B162" s="12">
        <f t="shared" si="2"/>
        <v>161</v>
      </c>
      <c r="E162" t="s">
        <v>0</v>
      </c>
      <c r="F162">
        <v>44102771</v>
      </c>
      <c r="G162" t="s">
        <v>454</v>
      </c>
      <c r="H162">
        <v>36817864</v>
      </c>
      <c r="I162" t="s">
        <v>453</v>
      </c>
      <c r="K162" t="s">
        <v>521</v>
      </c>
      <c r="L162" s="1">
        <v>43006</v>
      </c>
      <c r="M162" s="1">
        <v>43005</v>
      </c>
      <c r="O162" s="4">
        <v>44417</v>
      </c>
      <c r="P162" s="2">
        <v>0</v>
      </c>
      <c r="R162" s="1">
        <v>43005</v>
      </c>
    </row>
    <row r="163" spans="2:18" x14ac:dyDescent="0.25">
      <c r="B163" s="12">
        <f t="shared" si="2"/>
        <v>162</v>
      </c>
      <c r="E163" t="s">
        <v>0</v>
      </c>
      <c r="F163">
        <v>44102771</v>
      </c>
      <c r="G163" t="s">
        <v>519</v>
      </c>
      <c r="H163">
        <v>47002531</v>
      </c>
      <c r="I163" t="s">
        <v>139</v>
      </c>
      <c r="K163" t="s">
        <v>518</v>
      </c>
      <c r="L163" s="1">
        <v>43009</v>
      </c>
      <c r="M163" s="1">
        <v>43009</v>
      </c>
      <c r="P163" s="2">
        <v>0</v>
      </c>
      <c r="R163" s="1">
        <v>43009</v>
      </c>
    </row>
    <row r="164" spans="2:18" x14ac:dyDescent="0.25">
      <c r="B164" s="12">
        <f t="shared" si="2"/>
        <v>163</v>
      </c>
      <c r="E164" t="s">
        <v>0</v>
      </c>
      <c r="F164">
        <v>44102771</v>
      </c>
      <c r="G164" t="s">
        <v>494</v>
      </c>
      <c r="H164">
        <v>47258314</v>
      </c>
      <c r="I164" t="s">
        <v>37</v>
      </c>
      <c r="K164" t="s">
        <v>520</v>
      </c>
      <c r="L164" s="1">
        <v>43020</v>
      </c>
      <c r="M164" s="1">
        <v>43020</v>
      </c>
      <c r="P164" s="2">
        <v>3917.78</v>
      </c>
      <c r="R164" s="1">
        <v>43020</v>
      </c>
    </row>
    <row r="165" spans="2:18" x14ac:dyDescent="0.25">
      <c r="B165" s="12">
        <f t="shared" si="2"/>
        <v>164</v>
      </c>
      <c r="E165" t="s">
        <v>0</v>
      </c>
      <c r="F165">
        <v>44102771</v>
      </c>
      <c r="G165" t="s">
        <v>502</v>
      </c>
      <c r="H165">
        <v>35697270</v>
      </c>
      <c r="I165" t="s">
        <v>29</v>
      </c>
      <c r="K165" t="s">
        <v>517</v>
      </c>
      <c r="L165" s="1">
        <v>43032</v>
      </c>
      <c r="M165" s="1">
        <v>43032</v>
      </c>
      <c r="O165" s="4">
        <v>43251</v>
      </c>
      <c r="P165" s="2">
        <v>0</v>
      </c>
      <c r="R165" s="1">
        <v>43032</v>
      </c>
    </row>
    <row r="166" spans="2:18" x14ac:dyDescent="0.25">
      <c r="B166" s="12">
        <f t="shared" si="2"/>
        <v>165</v>
      </c>
      <c r="E166" t="s">
        <v>0</v>
      </c>
      <c r="F166">
        <v>44102771</v>
      </c>
      <c r="G166" t="s">
        <v>498</v>
      </c>
      <c r="H166">
        <v>44195591</v>
      </c>
      <c r="I166" t="s">
        <v>497</v>
      </c>
      <c r="K166" t="s">
        <v>496</v>
      </c>
      <c r="L166" s="1">
        <v>43089</v>
      </c>
      <c r="M166" s="1">
        <v>43089</v>
      </c>
      <c r="O166" s="4">
        <v>43818</v>
      </c>
      <c r="P166" s="2">
        <v>170555.98</v>
      </c>
      <c r="R166" s="1">
        <v>43089</v>
      </c>
    </row>
    <row r="167" spans="2:18" x14ac:dyDescent="0.25">
      <c r="B167" s="12">
        <f t="shared" si="2"/>
        <v>166</v>
      </c>
      <c r="E167" t="s">
        <v>0</v>
      </c>
      <c r="F167">
        <v>44102771</v>
      </c>
      <c r="G167" t="s">
        <v>513</v>
      </c>
      <c r="H167">
        <v>31586163</v>
      </c>
      <c r="I167" t="s">
        <v>479</v>
      </c>
      <c r="K167" t="s">
        <v>512</v>
      </c>
      <c r="L167" s="1">
        <v>43096</v>
      </c>
      <c r="M167" s="1">
        <v>43096</v>
      </c>
      <c r="P167" s="2">
        <v>4970.3999999999996</v>
      </c>
      <c r="R167" s="1">
        <v>43096</v>
      </c>
    </row>
    <row r="168" spans="2:18" x14ac:dyDescent="0.25">
      <c r="B168" s="12">
        <f t="shared" si="2"/>
        <v>167</v>
      </c>
      <c r="E168" t="s">
        <v>0</v>
      </c>
      <c r="F168">
        <v>44102771</v>
      </c>
      <c r="G168" t="s">
        <v>508</v>
      </c>
      <c r="H168">
        <v>36694207</v>
      </c>
      <c r="I168" t="s">
        <v>507</v>
      </c>
      <c r="K168" t="s">
        <v>511</v>
      </c>
      <c r="L168" s="1">
        <v>43098</v>
      </c>
      <c r="M168" s="1">
        <v>43098</v>
      </c>
      <c r="P168" s="2">
        <v>0</v>
      </c>
      <c r="R168" s="1">
        <v>43098</v>
      </c>
    </row>
    <row r="169" spans="2:18" x14ac:dyDescent="0.25">
      <c r="B169" s="12">
        <f t="shared" si="2"/>
        <v>168</v>
      </c>
      <c r="E169" t="s">
        <v>0</v>
      </c>
      <c r="F169">
        <v>44102771</v>
      </c>
      <c r="G169" t="s">
        <v>494</v>
      </c>
      <c r="H169">
        <v>47258314</v>
      </c>
      <c r="I169" t="s">
        <v>37</v>
      </c>
      <c r="K169" t="s">
        <v>35</v>
      </c>
      <c r="L169" s="1">
        <v>43119</v>
      </c>
      <c r="M169" s="1">
        <v>43132</v>
      </c>
      <c r="P169" s="2">
        <v>5194.8</v>
      </c>
      <c r="R169" s="1">
        <v>43119</v>
      </c>
    </row>
    <row r="170" spans="2:18" x14ac:dyDescent="0.25">
      <c r="B170" s="12">
        <f t="shared" si="2"/>
        <v>169</v>
      </c>
      <c r="E170" t="s">
        <v>0</v>
      </c>
      <c r="F170">
        <v>44102771</v>
      </c>
      <c r="G170" t="s">
        <v>502</v>
      </c>
      <c r="H170">
        <v>35697270</v>
      </c>
      <c r="I170" t="s">
        <v>29</v>
      </c>
      <c r="K170" t="s">
        <v>328</v>
      </c>
      <c r="L170" s="1">
        <v>43122</v>
      </c>
      <c r="M170" s="1">
        <v>43122</v>
      </c>
      <c r="P170" s="2">
        <v>0</v>
      </c>
      <c r="R170" s="1">
        <v>43122</v>
      </c>
    </row>
    <row r="171" spans="2:18" x14ac:dyDescent="0.25">
      <c r="B171" s="12">
        <f t="shared" si="2"/>
        <v>170</v>
      </c>
      <c r="E171" t="s">
        <v>0</v>
      </c>
      <c r="F171">
        <v>44102771</v>
      </c>
      <c r="G171" t="s">
        <v>502</v>
      </c>
      <c r="H171">
        <v>35697270</v>
      </c>
      <c r="I171" t="s">
        <v>29</v>
      </c>
      <c r="K171" t="s">
        <v>328</v>
      </c>
      <c r="L171" s="1">
        <v>43124</v>
      </c>
      <c r="M171" s="1">
        <v>43124</v>
      </c>
      <c r="P171" s="2">
        <v>0</v>
      </c>
      <c r="R171" s="1">
        <v>43124</v>
      </c>
    </row>
    <row r="172" spans="2:18" x14ac:dyDescent="0.25">
      <c r="B172" s="12">
        <f t="shared" si="2"/>
        <v>171</v>
      </c>
      <c r="E172" t="s">
        <v>0</v>
      </c>
      <c r="F172">
        <v>44102771</v>
      </c>
      <c r="G172" t="s">
        <v>508</v>
      </c>
      <c r="H172">
        <v>36694207</v>
      </c>
      <c r="I172" t="s">
        <v>507</v>
      </c>
      <c r="K172" t="s">
        <v>506</v>
      </c>
      <c r="L172" s="1">
        <v>43143</v>
      </c>
      <c r="M172" s="1">
        <v>43143</v>
      </c>
      <c r="P172" s="2">
        <v>3588</v>
      </c>
      <c r="R172" s="1">
        <v>43143</v>
      </c>
    </row>
    <row r="173" spans="2:18" x14ac:dyDescent="0.25">
      <c r="B173" s="12">
        <f t="shared" si="2"/>
        <v>172</v>
      </c>
      <c r="E173" t="s">
        <v>0</v>
      </c>
      <c r="F173">
        <v>44102771</v>
      </c>
      <c r="G173" t="s">
        <v>463</v>
      </c>
      <c r="H173">
        <v>313114</v>
      </c>
      <c r="I173" t="s">
        <v>45</v>
      </c>
      <c r="K173" t="s">
        <v>505</v>
      </c>
      <c r="L173" s="1">
        <v>43158</v>
      </c>
      <c r="M173" s="1">
        <v>43159</v>
      </c>
      <c r="O173" s="4">
        <v>43888</v>
      </c>
      <c r="P173" s="2">
        <v>44618</v>
      </c>
      <c r="R173" s="1">
        <v>43158</v>
      </c>
    </row>
    <row r="174" spans="2:18" x14ac:dyDescent="0.25">
      <c r="B174" s="12">
        <f t="shared" si="2"/>
        <v>173</v>
      </c>
      <c r="E174" t="s">
        <v>0</v>
      </c>
      <c r="F174">
        <v>44102771</v>
      </c>
      <c r="G174" t="s">
        <v>504</v>
      </c>
      <c r="H174">
        <v>47870338</v>
      </c>
      <c r="I174" t="s">
        <v>503</v>
      </c>
      <c r="K174" t="s">
        <v>167</v>
      </c>
      <c r="L174" s="1">
        <v>43171</v>
      </c>
      <c r="M174" s="1">
        <v>43174</v>
      </c>
      <c r="P174" s="2">
        <v>63.6</v>
      </c>
      <c r="R174" s="1">
        <v>43171</v>
      </c>
    </row>
    <row r="175" spans="2:18" x14ac:dyDescent="0.25">
      <c r="B175" s="12">
        <f t="shared" si="2"/>
        <v>174</v>
      </c>
      <c r="E175" t="s">
        <v>0</v>
      </c>
      <c r="F175">
        <v>44102771</v>
      </c>
      <c r="G175" t="s">
        <v>502</v>
      </c>
      <c r="H175">
        <v>35697270</v>
      </c>
      <c r="I175" t="s">
        <v>29</v>
      </c>
      <c r="K175" t="s">
        <v>501</v>
      </c>
      <c r="L175" s="1">
        <v>43180</v>
      </c>
      <c r="M175" s="1">
        <v>43181</v>
      </c>
      <c r="P175" s="2">
        <v>0</v>
      </c>
      <c r="R175" s="1">
        <v>43180</v>
      </c>
    </row>
    <row r="176" spans="2:18" x14ac:dyDescent="0.25">
      <c r="B176" s="12">
        <f t="shared" si="2"/>
        <v>175</v>
      </c>
      <c r="E176" t="s">
        <v>0</v>
      </c>
      <c r="F176">
        <v>44102771</v>
      </c>
      <c r="G176" t="s">
        <v>494</v>
      </c>
      <c r="H176">
        <v>47258314</v>
      </c>
      <c r="I176" t="s">
        <v>37</v>
      </c>
      <c r="K176" t="s">
        <v>35</v>
      </c>
      <c r="L176" s="1">
        <v>43181</v>
      </c>
      <c r="M176" s="1">
        <v>43181</v>
      </c>
      <c r="P176" s="2">
        <v>3873.6</v>
      </c>
      <c r="R176" s="1">
        <v>43181</v>
      </c>
    </row>
    <row r="177" spans="2:18" x14ac:dyDescent="0.25">
      <c r="B177" s="12">
        <f t="shared" si="2"/>
        <v>176</v>
      </c>
      <c r="E177" t="s">
        <v>0</v>
      </c>
      <c r="F177">
        <v>44102771</v>
      </c>
      <c r="G177" t="s">
        <v>493</v>
      </c>
      <c r="H177">
        <v>36145581</v>
      </c>
      <c r="I177" t="s">
        <v>492</v>
      </c>
      <c r="K177" t="s">
        <v>167</v>
      </c>
      <c r="L177" s="1">
        <v>43190</v>
      </c>
      <c r="M177" s="1">
        <v>43191</v>
      </c>
      <c r="P177" s="2">
        <v>51167</v>
      </c>
      <c r="R177" s="1">
        <v>43190</v>
      </c>
    </row>
    <row r="178" spans="2:18" x14ac:dyDescent="0.25">
      <c r="B178" s="12">
        <f t="shared" si="2"/>
        <v>177</v>
      </c>
      <c r="E178" t="s">
        <v>0</v>
      </c>
      <c r="F178">
        <v>44102771</v>
      </c>
      <c r="G178" t="s">
        <v>500</v>
      </c>
      <c r="H178">
        <v>45452598</v>
      </c>
      <c r="I178" t="s">
        <v>499</v>
      </c>
      <c r="K178" t="s">
        <v>68</v>
      </c>
      <c r="L178" s="1">
        <v>43206</v>
      </c>
      <c r="M178" s="1">
        <v>43206</v>
      </c>
      <c r="O178" s="4">
        <v>43936</v>
      </c>
      <c r="P178" s="2">
        <v>83999.99</v>
      </c>
      <c r="R178" s="1">
        <v>43206</v>
      </c>
    </row>
    <row r="179" spans="2:18" x14ac:dyDescent="0.25">
      <c r="B179" s="12">
        <f t="shared" si="2"/>
        <v>178</v>
      </c>
      <c r="E179" t="s">
        <v>0</v>
      </c>
      <c r="F179">
        <v>44102771</v>
      </c>
      <c r="G179" t="s">
        <v>466</v>
      </c>
      <c r="H179">
        <v>50967932</v>
      </c>
      <c r="I179" t="s">
        <v>465</v>
      </c>
      <c r="K179" t="s">
        <v>167</v>
      </c>
      <c r="L179" s="1">
        <v>43213</v>
      </c>
      <c r="M179" s="1">
        <v>43221</v>
      </c>
      <c r="P179" s="2">
        <v>87.96</v>
      </c>
      <c r="R179" s="1">
        <v>43213</v>
      </c>
    </row>
    <row r="180" spans="2:18" x14ac:dyDescent="0.25">
      <c r="B180" s="12">
        <f t="shared" si="2"/>
        <v>179</v>
      </c>
      <c r="E180" t="s">
        <v>0</v>
      </c>
      <c r="F180">
        <v>44102771</v>
      </c>
      <c r="G180" t="s">
        <v>491</v>
      </c>
      <c r="H180">
        <v>36219681</v>
      </c>
      <c r="I180" t="s">
        <v>39</v>
      </c>
      <c r="K180" t="s">
        <v>490</v>
      </c>
      <c r="L180" s="1">
        <v>43220</v>
      </c>
      <c r="M180" s="1">
        <v>43221</v>
      </c>
      <c r="P180" s="2">
        <v>360</v>
      </c>
      <c r="R180" s="1">
        <v>43220</v>
      </c>
    </row>
    <row r="181" spans="2:18" x14ac:dyDescent="0.25">
      <c r="B181" s="12">
        <f t="shared" si="2"/>
        <v>180</v>
      </c>
      <c r="E181" t="s">
        <v>0</v>
      </c>
      <c r="F181">
        <v>44102771</v>
      </c>
      <c r="G181" t="s">
        <v>495</v>
      </c>
      <c r="H181">
        <v>44549075</v>
      </c>
      <c r="I181" t="s">
        <v>100</v>
      </c>
      <c r="K181" t="s">
        <v>68</v>
      </c>
      <c r="L181" s="1">
        <v>43223</v>
      </c>
      <c r="M181" s="1">
        <v>43223</v>
      </c>
      <c r="O181" s="4">
        <v>43954</v>
      </c>
      <c r="P181" s="2">
        <v>83999.99</v>
      </c>
      <c r="R181" s="1">
        <v>43223</v>
      </c>
    </row>
    <row r="182" spans="2:18" x14ac:dyDescent="0.25">
      <c r="B182" s="12">
        <f t="shared" si="2"/>
        <v>181</v>
      </c>
      <c r="E182" t="s">
        <v>0</v>
      </c>
      <c r="F182">
        <v>44102771</v>
      </c>
      <c r="G182" t="s">
        <v>57</v>
      </c>
      <c r="H182">
        <v>35763469</v>
      </c>
      <c r="I182" t="s">
        <v>391</v>
      </c>
      <c r="K182" t="s">
        <v>257</v>
      </c>
      <c r="L182" s="1">
        <v>43235</v>
      </c>
      <c r="M182" s="1">
        <v>43235</v>
      </c>
      <c r="O182" s="4">
        <v>43965</v>
      </c>
      <c r="P182" s="2">
        <v>61.62</v>
      </c>
      <c r="R182" s="1">
        <v>43235</v>
      </c>
    </row>
    <row r="183" spans="2:18" x14ac:dyDescent="0.25">
      <c r="B183" s="12">
        <f t="shared" si="2"/>
        <v>182</v>
      </c>
      <c r="E183" t="s">
        <v>0</v>
      </c>
      <c r="F183">
        <v>44102771</v>
      </c>
      <c r="G183" t="s">
        <v>489</v>
      </c>
      <c r="H183">
        <v>46303502</v>
      </c>
      <c r="I183" t="s">
        <v>25</v>
      </c>
      <c r="K183" t="s">
        <v>488</v>
      </c>
      <c r="L183" s="1">
        <v>43241</v>
      </c>
      <c r="M183" s="1">
        <v>43241</v>
      </c>
      <c r="P183" s="2">
        <v>1693.2</v>
      </c>
      <c r="R183" s="1">
        <v>43241</v>
      </c>
    </row>
    <row r="184" spans="2:18" x14ac:dyDescent="0.25">
      <c r="B184" s="12">
        <f t="shared" si="2"/>
        <v>183</v>
      </c>
      <c r="E184" t="s">
        <v>0</v>
      </c>
      <c r="F184">
        <v>44102771</v>
      </c>
      <c r="G184" t="s">
        <v>117</v>
      </c>
      <c r="H184">
        <v>313114</v>
      </c>
      <c r="I184" t="s">
        <v>45</v>
      </c>
      <c r="K184" t="s">
        <v>428</v>
      </c>
      <c r="L184" s="1">
        <v>43243</v>
      </c>
      <c r="M184" s="1">
        <v>43244</v>
      </c>
      <c r="P184" s="2">
        <v>0</v>
      </c>
      <c r="R184" s="1">
        <v>43243</v>
      </c>
    </row>
    <row r="185" spans="2:18" x14ac:dyDescent="0.25">
      <c r="B185" s="12">
        <f t="shared" si="2"/>
        <v>184</v>
      </c>
      <c r="E185" t="s">
        <v>0</v>
      </c>
      <c r="F185">
        <v>44102771</v>
      </c>
      <c r="G185" t="s">
        <v>444</v>
      </c>
      <c r="H185">
        <v>45353425</v>
      </c>
      <c r="I185" t="s">
        <v>443</v>
      </c>
      <c r="K185" t="s">
        <v>485</v>
      </c>
      <c r="L185" s="1">
        <v>43251</v>
      </c>
      <c r="M185" s="1">
        <v>43251</v>
      </c>
      <c r="O185" s="4">
        <v>43616</v>
      </c>
      <c r="P185" s="2">
        <v>31800</v>
      </c>
      <c r="R185" s="1">
        <v>43251</v>
      </c>
    </row>
    <row r="186" spans="2:18" x14ac:dyDescent="0.25">
      <c r="B186" s="12">
        <f t="shared" si="2"/>
        <v>185</v>
      </c>
      <c r="E186" t="s">
        <v>0</v>
      </c>
      <c r="F186">
        <v>44102771</v>
      </c>
      <c r="G186" t="s">
        <v>463</v>
      </c>
      <c r="H186">
        <v>313114</v>
      </c>
      <c r="I186" t="s">
        <v>45</v>
      </c>
      <c r="K186" t="s">
        <v>484</v>
      </c>
      <c r="L186" s="1">
        <v>43278</v>
      </c>
      <c r="M186" s="1">
        <v>43282</v>
      </c>
      <c r="P186" s="2">
        <v>41880</v>
      </c>
      <c r="R186" s="1">
        <v>43278</v>
      </c>
    </row>
    <row r="187" spans="2:18" x14ac:dyDescent="0.25">
      <c r="B187" s="12">
        <f t="shared" si="2"/>
        <v>186</v>
      </c>
      <c r="E187" t="s">
        <v>0</v>
      </c>
      <c r="F187">
        <v>44102771</v>
      </c>
      <c r="G187" t="s">
        <v>487</v>
      </c>
      <c r="H187">
        <v>36093173</v>
      </c>
      <c r="I187" t="s">
        <v>486</v>
      </c>
      <c r="K187" t="s">
        <v>167</v>
      </c>
      <c r="L187" s="1">
        <v>43282</v>
      </c>
      <c r="M187" s="1">
        <v>43282</v>
      </c>
      <c r="P187" s="2">
        <v>28.8</v>
      </c>
      <c r="R187" s="1">
        <v>43282</v>
      </c>
    </row>
    <row r="188" spans="2:18" x14ac:dyDescent="0.25">
      <c r="B188" s="12">
        <f t="shared" si="2"/>
        <v>187</v>
      </c>
      <c r="E188" t="s">
        <v>0</v>
      </c>
      <c r="F188">
        <v>44102771</v>
      </c>
      <c r="G188" t="s">
        <v>454</v>
      </c>
      <c r="H188">
        <v>36817864</v>
      </c>
      <c r="I188" t="s">
        <v>483</v>
      </c>
      <c r="K188" t="s">
        <v>482</v>
      </c>
      <c r="L188" s="1">
        <v>43297</v>
      </c>
      <c r="M188" s="1">
        <v>43298</v>
      </c>
      <c r="O188" s="4">
        <v>44417</v>
      </c>
      <c r="P188" s="2">
        <v>728289</v>
      </c>
      <c r="R188" s="1">
        <v>43297</v>
      </c>
    </row>
    <row r="189" spans="2:18" x14ac:dyDescent="0.25">
      <c r="B189" s="12">
        <f t="shared" si="2"/>
        <v>188</v>
      </c>
      <c r="E189" t="s">
        <v>0</v>
      </c>
      <c r="F189">
        <v>44102771</v>
      </c>
      <c r="G189" t="s">
        <v>477</v>
      </c>
      <c r="H189">
        <v>17639760</v>
      </c>
      <c r="I189" t="s">
        <v>413</v>
      </c>
      <c r="K189" t="s">
        <v>481</v>
      </c>
      <c r="L189" s="1">
        <v>43312</v>
      </c>
      <c r="M189" s="1">
        <v>43313</v>
      </c>
      <c r="P189" s="2">
        <v>165.6</v>
      </c>
      <c r="R189" s="1">
        <v>43312</v>
      </c>
    </row>
    <row r="190" spans="2:18" x14ac:dyDescent="0.25">
      <c r="B190" s="12">
        <f t="shared" si="2"/>
        <v>189</v>
      </c>
      <c r="E190" t="s">
        <v>0</v>
      </c>
      <c r="F190">
        <v>44102771</v>
      </c>
      <c r="G190" t="s">
        <v>477</v>
      </c>
      <c r="H190">
        <v>17639760</v>
      </c>
      <c r="I190" t="s">
        <v>476</v>
      </c>
      <c r="K190" t="s">
        <v>464</v>
      </c>
      <c r="L190" s="1">
        <v>43312</v>
      </c>
      <c r="M190" s="1">
        <v>43313</v>
      </c>
      <c r="P190" s="2">
        <v>165.6</v>
      </c>
      <c r="R190" s="1">
        <v>43312</v>
      </c>
    </row>
    <row r="191" spans="2:18" x14ac:dyDescent="0.25">
      <c r="B191" s="12">
        <f t="shared" si="2"/>
        <v>190</v>
      </c>
      <c r="E191" t="s">
        <v>0</v>
      </c>
      <c r="F191">
        <v>44102771</v>
      </c>
      <c r="G191" t="s">
        <v>480</v>
      </c>
      <c r="H191">
        <v>31586163</v>
      </c>
      <c r="I191" t="s">
        <v>479</v>
      </c>
      <c r="K191" t="s">
        <v>478</v>
      </c>
      <c r="L191" s="1">
        <v>43325</v>
      </c>
      <c r="M191" s="1">
        <v>43325</v>
      </c>
      <c r="P191" s="2">
        <v>1438.8</v>
      </c>
      <c r="R191" s="1">
        <v>43325</v>
      </c>
    </row>
    <row r="192" spans="2:18" x14ac:dyDescent="0.25">
      <c r="B192" s="12">
        <f t="shared" si="2"/>
        <v>191</v>
      </c>
      <c r="E192" t="s">
        <v>0</v>
      </c>
      <c r="F192">
        <v>44102771</v>
      </c>
      <c r="G192" t="s">
        <v>433</v>
      </c>
      <c r="H192">
        <v>27849252</v>
      </c>
      <c r="I192" t="s">
        <v>432</v>
      </c>
      <c r="K192" t="s">
        <v>434</v>
      </c>
      <c r="L192" s="1">
        <v>43335</v>
      </c>
      <c r="M192" s="1">
        <v>43335</v>
      </c>
      <c r="P192" s="2">
        <v>0</v>
      </c>
      <c r="R192" s="1">
        <v>43335</v>
      </c>
    </row>
    <row r="193" spans="2:18" x14ac:dyDescent="0.25">
      <c r="B193" s="12">
        <f t="shared" si="2"/>
        <v>192</v>
      </c>
      <c r="E193" t="s">
        <v>0</v>
      </c>
      <c r="F193">
        <v>44102771</v>
      </c>
      <c r="G193" t="s">
        <v>433</v>
      </c>
      <c r="H193">
        <v>27849252</v>
      </c>
      <c r="I193" t="s">
        <v>432</v>
      </c>
      <c r="K193" t="s">
        <v>431</v>
      </c>
      <c r="L193" s="1">
        <v>43335</v>
      </c>
      <c r="M193" s="1">
        <v>43335</v>
      </c>
      <c r="P193" s="2">
        <v>0</v>
      </c>
      <c r="R193" s="1">
        <v>43335</v>
      </c>
    </row>
    <row r="194" spans="2:18" x14ac:dyDescent="0.25">
      <c r="B194" s="12">
        <f t="shared" si="2"/>
        <v>193</v>
      </c>
      <c r="E194" t="s">
        <v>0</v>
      </c>
      <c r="F194">
        <v>44102771</v>
      </c>
      <c r="G194" t="s">
        <v>457</v>
      </c>
      <c r="H194">
        <v>31342175</v>
      </c>
      <c r="I194" t="s">
        <v>456</v>
      </c>
      <c r="K194" t="s">
        <v>455</v>
      </c>
      <c r="L194" s="1">
        <v>43353</v>
      </c>
      <c r="M194" s="1">
        <v>43405</v>
      </c>
      <c r="P194" s="2">
        <v>0</v>
      </c>
      <c r="R194" s="1">
        <v>43353</v>
      </c>
    </row>
    <row r="195" spans="2:18" x14ac:dyDescent="0.25">
      <c r="B195" s="12">
        <f t="shared" si="2"/>
        <v>194</v>
      </c>
      <c r="E195" t="s">
        <v>0</v>
      </c>
      <c r="F195">
        <v>44102771</v>
      </c>
      <c r="G195" t="s">
        <v>475</v>
      </c>
      <c r="H195">
        <v>31342175</v>
      </c>
      <c r="I195" t="s">
        <v>456</v>
      </c>
      <c r="K195" t="s">
        <v>474</v>
      </c>
      <c r="L195" s="1">
        <v>43360</v>
      </c>
      <c r="M195" s="1">
        <v>43360</v>
      </c>
      <c r="P195" s="2">
        <v>92.4</v>
      </c>
      <c r="R195" s="1">
        <v>43360</v>
      </c>
    </row>
    <row r="196" spans="2:18" x14ac:dyDescent="0.25">
      <c r="B196" s="12">
        <f t="shared" ref="B196:B259" si="3">B195+1</f>
        <v>195</v>
      </c>
      <c r="E196" t="s">
        <v>0</v>
      </c>
      <c r="F196">
        <v>44102771</v>
      </c>
      <c r="G196" t="s">
        <v>463</v>
      </c>
      <c r="H196">
        <v>313114</v>
      </c>
      <c r="I196" t="s">
        <v>39</v>
      </c>
      <c r="K196" t="s">
        <v>473</v>
      </c>
      <c r="L196" s="1">
        <v>43377</v>
      </c>
      <c r="M196" s="1">
        <v>43377</v>
      </c>
      <c r="P196" s="2">
        <v>64252.84</v>
      </c>
      <c r="R196" s="1">
        <v>43377</v>
      </c>
    </row>
    <row r="197" spans="2:18" x14ac:dyDescent="0.25">
      <c r="B197" s="12">
        <f t="shared" si="3"/>
        <v>196</v>
      </c>
      <c r="E197" t="s">
        <v>0</v>
      </c>
      <c r="F197">
        <v>44102771</v>
      </c>
      <c r="G197" t="s">
        <v>461</v>
      </c>
      <c r="H197">
        <v>36490911</v>
      </c>
      <c r="I197" t="s">
        <v>460</v>
      </c>
      <c r="K197" t="s">
        <v>472</v>
      </c>
      <c r="L197" s="1">
        <v>43385</v>
      </c>
      <c r="M197" s="1">
        <v>43385</v>
      </c>
      <c r="P197" s="2">
        <v>20994.240000000002</v>
      </c>
      <c r="R197" s="1">
        <v>43385</v>
      </c>
    </row>
    <row r="198" spans="2:18" x14ac:dyDescent="0.25">
      <c r="B198" s="12">
        <f t="shared" si="3"/>
        <v>197</v>
      </c>
      <c r="E198" t="s">
        <v>0</v>
      </c>
      <c r="F198">
        <v>44102771</v>
      </c>
      <c r="G198" t="s">
        <v>461</v>
      </c>
      <c r="H198">
        <v>36490911</v>
      </c>
      <c r="I198" t="s">
        <v>460</v>
      </c>
      <c r="K198" t="s">
        <v>471</v>
      </c>
      <c r="L198" s="1">
        <v>43385</v>
      </c>
      <c r="M198" s="1">
        <v>43385</v>
      </c>
      <c r="P198" s="2">
        <v>29578.68</v>
      </c>
      <c r="R198" s="1">
        <v>43385</v>
      </c>
    </row>
    <row r="199" spans="2:18" x14ac:dyDescent="0.25">
      <c r="B199" s="12">
        <f t="shared" si="3"/>
        <v>198</v>
      </c>
      <c r="E199" t="s">
        <v>0</v>
      </c>
      <c r="F199">
        <v>44102771</v>
      </c>
      <c r="G199" t="s">
        <v>470</v>
      </c>
      <c r="H199">
        <v>36041432</v>
      </c>
      <c r="I199" t="s">
        <v>469</v>
      </c>
      <c r="K199" t="s">
        <v>468</v>
      </c>
      <c r="L199" s="1">
        <v>43391</v>
      </c>
      <c r="M199" s="1">
        <v>43389</v>
      </c>
      <c r="P199" s="2">
        <v>4795.2</v>
      </c>
      <c r="R199" s="1">
        <v>43389</v>
      </c>
    </row>
    <row r="200" spans="2:18" x14ac:dyDescent="0.25">
      <c r="B200" s="12">
        <f t="shared" si="3"/>
        <v>199</v>
      </c>
      <c r="E200" t="s">
        <v>0</v>
      </c>
      <c r="F200">
        <v>44102771</v>
      </c>
      <c r="G200" t="s">
        <v>467</v>
      </c>
      <c r="H200">
        <v>31450474</v>
      </c>
      <c r="I200" t="s">
        <v>244</v>
      </c>
      <c r="K200" t="s">
        <v>35</v>
      </c>
      <c r="L200" s="1">
        <v>43396</v>
      </c>
      <c r="M200" s="1">
        <v>43435</v>
      </c>
      <c r="O200" s="4">
        <v>44491</v>
      </c>
      <c r="P200" s="2">
        <v>10120</v>
      </c>
      <c r="R200" s="1">
        <v>43396</v>
      </c>
    </row>
    <row r="201" spans="2:18" x14ac:dyDescent="0.25">
      <c r="B201" s="12">
        <f t="shared" si="3"/>
        <v>200</v>
      </c>
      <c r="E201" t="s">
        <v>0</v>
      </c>
      <c r="F201">
        <v>44102771</v>
      </c>
      <c r="G201" t="s">
        <v>461</v>
      </c>
      <c r="H201">
        <v>36490911</v>
      </c>
      <c r="I201" t="s">
        <v>460</v>
      </c>
      <c r="K201" t="s">
        <v>459</v>
      </c>
      <c r="L201" s="1">
        <v>43406</v>
      </c>
      <c r="M201" s="1">
        <v>43406</v>
      </c>
      <c r="P201" s="2">
        <v>25090.68</v>
      </c>
      <c r="R201" s="1">
        <v>43406</v>
      </c>
    </row>
    <row r="202" spans="2:18" x14ac:dyDescent="0.25">
      <c r="B202" s="12">
        <f t="shared" si="3"/>
        <v>201</v>
      </c>
      <c r="E202" t="s">
        <v>0</v>
      </c>
      <c r="F202">
        <v>44102771</v>
      </c>
      <c r="G202" t="s">
        <v>458</v>
      </c>
      <c r="H202">
        <v>47258314</v>
      </c>
      <c r="I202" t="s">
        <v>37</v>
      </c>
      <c r="K202" t="s">
        <v>35</v>
      </c>
      <c r="L202" s="1">
        <v>43435</v>
      </c>
      <c r="M202" s="1">
        <v>43412</v>
      </c>
      <c r="P202" s="2">
        <v>5696.4</v>
      </c>
      <c r="R202" s="1">
        <v>43412</v>
      </c>
    </row>
    <row r="203" spans="2:18" x14ac:dyDescent="0.25">
      <c r="B203" s="12">
        <f t="shared" si="3"/>
        <v>202</v>
      </c>
      <c r="E203" t="s">
        <v>0</v>
      </c>
      <c r="F203">
        <v>44102771</v>
      </c>
      <c r="G203" t="s">
        <v>311</v>
      </c>
      <c r="H203">
        <v>151700</v>
      </c>
      <c r="I203" t="s">
        <v>310</v>
      </c>
      <c r="K203" t="s">
        <v>424</v>
      </c>
      <c r="L203" s="1">
        <v>43420</v>
      </c>
      <c r="M203" s="1">
        <v>43420</v>
      </c>
      <c r="P203" s="2">
        <v>675.8</v>
      </c>
      <c r="R203" s="1">
        <v>43420</v>
      </c>
    </row>
    <row r="204" spans="2:18" x14ac:dyDescent="0.25">
      <c r="B204" s="12">
        <f t="shared" si="3"/>
        <v>203</v>
      </c>
      <c r="E204" t="s">
        <v>0</v>
      </c>
      <c r="F204">
        <v>44102771</v>
      </c>
      <c r="G204" t="s">
        <v>311</v>
      </c>
      <c r="H204">
        <v>151700</v>
      </c>
      <c r="I204" t="s">
        <v>310</v>
      </c>
      <c r="K204" t="s">
        <v>423</v>
      </c>
      <c r="L204" s="1">
        <v>43420</v>
      </c>
      <c r="M204" s="1">
        <v>43420</v>
      </c>
      <c r="P204" s="2">
        <v>126.92</v>
      </c>
      <c r="R204" s="1">
        <v>43420</v>
      </c>
    </row>
    <row r="205" spans="2:18" x14ac:dyDescent="0.25">
      <c r="B205" s="12">
        <f t="shared" si="3"/>
        <v>204</v>
      </c>
      <c r="E205" t="s">
        <v>0</v>
      </c>
      <c r="F205">
        <v>44102771</v>
      </c>
      <c r="G205" t="s">
        <v>466</v>
      </c>
      <c r="H205">
        <v>50967932</v>
      </c>
      <c r="I205" t="s">
        <v>465</v>
      </c>
      <c r="K205" t="s">
        <v>464</v>
      </c>
      <c r="L205" s="1">
        <v>43424</v>
      </c>
      <c r="M205" s="1">
        <v>43435</v>
      </c>
      <c r="P205" s="2">
        <v>19.2</v>
      </c>
      <c r="R205" s="1">
        <v>43424</v>
      </c>
    </row>
    <row r="206" spans="2:18" x14ac:dyDescent="0.25">
      <c r="B206" s="12">
        <f t="shared" si="3"/>
        <v>205</v>
      </c>
      <c r="E206" t="s">
        <v>0</v>
      </c>
      <c r="F206">
        <v>44102771</v>
      </c>
      <c r="G206" t="s">
        <v>463</v>
      </c>
      <c r="H206">
        <v>313114</v>
      </c>
      <c r="I206" t="s">
        <v>45</v>
      </c>
      <c r="K206" t="s">
        <v>462</v>
      </c>
      <c r="L206" s="1">
        <v>43433</v>
      </c>
      <c r="M206" s="1">
        <v>43434</v>
      </c>
      <c r="P206" s="2">
        <v>64252.84</v>
      </c>
      <c r="R206" s="1">
        <v>43433</v>
      </c>
    </row>
    <row r="207" spans="2:18" x14ac:dyDescent="0.25">
      <c r="B207" s="12">
        <f t="shared" si="3"/>
        <v>206</v>
      </c>
      <c r="E207" t="s">
        <v>0</v>
      </c>
      <c r="F207">
        <v>44102771</v>
      </c>
      <c r="G207" t="s">
        <v>451</v>
      </c>
      <c r="H207">
        <v>31670041</v>
      </c>
      <c r="I207" t="s">
        <v>450</v>
      </c>
      <c r="K207" t="s">
        <v>40</v>
      </c>
      <c r="L207" s="1">
        <v>43446</v>
      </c>
      <c r="M207" s="1">
        <v>43446</v>
      </c>
      <c r="P207" s="2">
        <v>37533.599999999999</v>
      </c>
      <c r="R207" s="1">
        <v>43446</v>
      </c>
    </row>
    <row r="208" spans="2:18" x14ac:dyDescent="0.25">
      <c r="B208" s="12">
        <f t="shared" si="3"/>
        <v>207</v>
      </c>
      <c r="E208" t="s">
        <v>0</v>
      </c>
      <c r="F208">
        <v>44102771</v>
      </c>
      <c r="G208" t="s">
        <v>454</v>
      </c>
      <c r="H208">
        <v>36817864</v>
      </c>
      <c r="I208" t="s">
        <v>453</v>
      </c>
      <c r="K208" t="s">
        <v>452</v>
      </c>
      <c r="L208" s="1">
        <v>43454</v>
      </c>
      <c r="M208" s="1">
        <v>43454</v>
      </c>
      <c r="O208" s="4">
        <v>44417</v>
      </c>
      <c r="P208" s="2">
        <v>728289</v>
      </c>
      <c r="R208" s="1">
        <v>43454</v>
      </c>
    </row>
    <row r="209" spans="2:18" x14ac:dyDescent="0.25">
      <c r="B209" s="12">
        <f t="shared" si="3"/>
        <v>208</v>
      </c>
      <c r="E209" t="s">
        <v>0</v>
      </c>
      <c r="F209">
        <v>44102771</v>
      </c>
      <c r="G209" t="s">
        <v>265</v>
      </c>
      <c r="H209">
        <v>41430379</v>
      </c>
      <c r="I209" t="s">
        <v>264</v>
      </c>
      <c r="K209" t="s">
        <v>263</v>
      </c>
      <c r="L209" s="1">
        <v>43467</v>
      </c>
      <c r="M209" s="1">
        <v>43467</v>
      </c>
      <c r="P209" s="2">
        <v>0</v>
      </c>
      <c r="R209" s="1">
        <v>43467</v>
      </c>
    </row>
    <row r="210" spans="2:18" x14ac:dyDescent="0.25">
      <c r="B210" s="12">
        <f t="shared" si="3"/>
        <v>209</v>
      </c>
      <c r="E210" t="s">
        <v>0</v>
      </c>
      <c r="F210">
        <v>44102771</v>
      </c>
      <c r="G210" t="s">
        <v>448</v>
      </c>
      <c r="H210">
        <v>151700</v>
      </c>
      <c r="I210" t="s">
        <v>310</v>
      </c>
      <c r="K210" t="s">
        <v>449</v>
      </c>
      <c r="L210" s="1">
        <v>43507</v>
      </c>
      <c r="M210" s="1">
        <v>43507</v>
      </c>
      <c r="P210" s="2">
        <v>120.83</v>
      </c>
      <c r="R210" s="1">
        <v>43507</v>
      </c>
    </row>
    <row r="211" spans="2:18" x14ac:dyDescent="0.25">
      <c r="B211" s="12">
        <f t="shared" si="3"/>
        <v>210</v>
      </c>
      <c r="E211" t="s">
        <v>0</v>
      </c>
      <c r="F211">
        <v>44102771</v>
      </c>
      <c r="G211" t="s">
        <v>448</v>
      </c>
      <c r="H211">
        <v>151700</v>
      </c>
      <c r="I211" t="s">
        <v>310</v>
      </c>
      <c r="K211" t="s">
        <v>447</v>
      </c>
      <c r="L211" s="1">
        <v>43507</v>
      </c>
      <c r="M211" s="1">
        <v>43507</v>
      </c>
      <c r="P211" s="2">
        <v>269.81</v>
      </c>
      <c r="R211" s="1">
        <v>43507</v>
      </c>
    </row>
    <row r="212" spans="2:18" x14ac:dyDescent="0.25">
      <c r="B212" s="12">
        <f t="shared" si="3"/>
        <v>211</v>
      </c>
      <c r="E212" t="s">
        <v>0</v>
      </c>
      <c r="F212">
        <v>44102771</v>
      </c>
      <c r="G212" t="s">
        <v>446</v>
      </c>
      <c r="H212">
        <v>313114</v>
      </c>
      <c r="I212" t="s">
        <v>45</v>
      </c>
      <c r="K212" t="s">
        <v>445</v>
      </c>
      <c r="L212" s="1">
        <v>43544</v>
      </c>
      <c r="M212" s="1">
        <v>43544</v>
      </c>
      <c r="P212" s="2">
        <v>84000</v>
      </c>
      <c r="R212" s="1">
        <v>43544</v>
      </c>
    </row>
    <row r="213" spans="2:18" x14ac:dyDescent="0.25">
      <c r="B213" s="12">
        <f t="shared" si="3"/>
        <v>212</v>
      </c>
      <c r="E213" t="s">
        <v>0</v>
      </c>
      <c r="F213">
        <v>44102771</v>
      </c>
      <c r="G213" t="s">
        <v>12</v>
      </c>
      <c r="H213">
        <v>47012676</v>
      </c>
      <c r="I213" t="s">
        <v>379</v>
      </c>
      <c r="K213" t="s">
        <v>14</v>
      </c>
      <c r="L213" s="1">
        <v>43586</v>
      </c>
      <c r="M213" s="1">
        <v>43586</v>
      </c>
      <c r="O213" s="4">
        <v>43951</v>
      </c>
      <c r="P213" s="2">
        <v>414</v>
      </c>
      <c r="R213" s="1">
        <v>43579</v>
      </c>
    </row>
    <row r="214" spans="2:18" x14ac:dyDescent="0.25">
      <c r="B214" s="12">
        <f t="shared" si="3"/>
        <v>213</v>
      </c>
      <c r="E214" t="s">
        <v>0</v>
      </c>
      <c r="F214">
        <v>44102771</v>
      </c>
      <c r="G214" t="s">
        <v>444</v>
      </c>
      <c r="H214">
        <v>45353425</v>
      </c>
      <c r="I214" t="s">
        <v>443</v>
      </c>
      <c r="K214" t="s">
        <v>442</v>
      </c>
      <c r="L214" s="1">
        <v>43612</v>
      </c>
      <c r="M214" s="1">
        <v>43612</v>
      </c>
      <c r="O214" s="4">
        <v>43977</v>
      </c>
      <c r="P214" s="2">
        <v>30540</v>
      </c>
      <c r="R214" s="1">
        <v>43612</v>
      </c>
    </row>
    <row r="215" spans="2:18" x14ac:dyDescent="0.25">
      <c r="B215" s="12">
        <f t="shared" si="3"/>
        <v>214</v>
      </c>
      <c r="E215" t="s">
        <v>0</v>
      </c>
      <c r="F215">
        <v>44102771</v>
      </c>
      <c r="G215" t="s">
        <v>441</v>
      </c>
      <c r="H215">
        <v>36738964</v>
      </c>
      <c r="I215" t="s">
        <v>258</v>
      </c>
      <c r="K215" t="s">
        <v>401</v>
      </c>
      <c r="L215" s="1">
        <v>43617</v>
      </c>
      <c r="M215" s="1">
        <v>43617</v>
      </c>
      <c r="P215" s="2">
        <v>52.8</v>
      </c>
      <c r="R215" s="1">
        <v>43612</v>
      </c>
    </row>
    <row r="216" spans="2:18" x14ac:dyDescent="0.25">
      <c r="B216" s="12">
        <f t="shared" si="3"/>
        <v>215</v>
      </c>
      <c r="E216" t="s">
        <v>0</v>
      </c>
      <c r="F216">
        <v>44102771</v>
      </c>
      <c r="G216" t="s">
        <v>420</v>
      </c>
      <c r="H216">
        <v>35697270</v>
      </c>
      <c r="I216" t="s">
        <v>29</v>
      </c>
      <c r="K216" t="s">
        <v>407</v>
      </c>
      <c r="L216" s="1">
        <v>43635</v>
      </c>
      <c r="M216" s="1">
        <v>43635</v>
      </c>
      <c r="P216" s="2">
        <v>0</v>
      </c>
      <c r="R216" s="1">
        <v>43635</v>
      </c>
    </row>
    <row r="217" spans="2:18" x14ac:dyDescent="0.25">
      <c r="B217" s="12">
        <f t="shared" si="3"/>
        <v>216</v>
      </c>
      <c r="E217" t="s">
        <v>0</v>
      </c>
      <c r="F217">
        <v>44102771</v>
      </c>
      <c r="G217" t="s">
        <v>38</v>
      </c>
      <c r="H217">
        <v>313114</v>
      </c>
      <c r="I217" t="s">
        <v>45</v>
      </c>
      <c r="K217" t="s">
        <v>440</v>
      </c>
      <c r="L217" s="1">
        <v>43640</v>
      </c>
      <c r="M217" s="1">
        <v>43647</v>
      </c>
      <c r="O217" s="4">
        <v>43888</v>
      </c>
      <c r="P217" s="2">
        <v>1550.42</v>
      </c>
      <c r="R217" s="1">
        <v>43640</v>
      </c>
    </row>
    <row r="218" spans="2:18" x14ac:dyDescent="0.25">
      <c r="B218" s="12">
        <f t="shared" si="3"/>
        <v>217</v>
      </c>
      <c r="E218" t="s">
        <v>0</v>
      </c>
      <c r="F218">
        <v>44102771</v>
      </c>
      <c r="G218" t="s">
        <v>97</v>
      </c>
      <c r="H218">
        <v>44549075</v>
      </c>
      <c r="I218" t="s">
        <v>100</v>
      </c>
      <c r="K218" t="s">
        <v>257</v>
      </c>
      <c r="L218" s="1">
        <v>43641</v>
      </c>
      <c r="M218" s="1">
        <v>43640</v>
      </c>
      <c r="O218" s="4">
        <v>44006</v>
      </c>
      <c r="P218" s="2">
        <v>24000</v>
      </c>
      <c r="R218" s="1">
        <v>43640</v>
      </c>
    </row>
    <row r="219" spans="2:18" x14ac:dyDescent="0.25">
      <c r="B219" s="12">
        <f t="shared" si="3"/>
        <v>218</v>
      </c>
      <c r="E219" t="s">
        <v>0</v>
      </c>
      <c r="F219">
        <v>44102771</v>
      </c>
      <c r="G219" t="s">
        <v>439</v>
      </c>
      <c r="H219">
        <v>44195591</v>
      </c>
      <c r="I219" t="s">
        <v>438</v>
      </c>
      <c r="K219" t="s">
        <v>437</v>
      </c>
      <c r="L219" s="1">
        <v>43647</v>
      </c>
      <c r="M219" s="1">
        <v>43643</v>
      </c>
      <c r="O219" s="4">
        <v>44551</v>
      </c>
      <c r="P219" s="2">
        <v>5832.74</v>
      </c>
      <c r="R219" s="1">
        <v>43643</v>
      </c>
    </row>
    <row r="220" spans="2:18" x14ac:dyDescent="0.25">
      <c r="B220" s="12">
        <f t="shared" si="3"/>
        <v>219</v>
      </c>
      <c r="E220" t="s">
        <v>0</v>
      </c>
      <c r="F220">
        <v>44102771</v>
      </c>
      <c r="G220" t="s">
        <v>36</v>
      </c>
      <c r="H220">
        <v>47258314</v>
      </c>
      <c r="I220" t="s">
        <v>212</v>
      </c>
      <c r="K220" t="s">
        <v>430</v>
      </c>
      <c r="L220" s="1">
        <v>43647</v>
      </c>
      <c r="M220" s="1">
        <v>43647</v>
      </c>
      <c r="O220" s="4">
        <v>44377</v>
      </c>
      <c r="P220" s="2">
        <v>504</v>
      </c>
      <c r="R220" s="1">
        <v>43647</v>
      </c>
    </row>
    <row r="221" spans="2:18" x14ac:dyDescent="0.25">
      <c r="B221" s="12">
        <f t="shared" si="3"/>
        <v>220</v>
      </c>
      <c r="E221" t="s">
        <v>0</v>
      </c>
      <c r="F221">
        <v>44102771</v>
      </c>
      <c r="G221" t="s">
        <v>436</v>
      </c>
      <c r="H221">
        <v>47240351</v>
      </c>
      <c r="I221" t="s">
        <v>435</v>
      </c>
      <c r="K221" t="s">
        <v>188</v>
      </c>
      <c r="L221" s="1">
        <v>43649</v>
      </c>
      <c r="M221" s="1">
        <v>43654</v>
      </c>
      <c r="P221" s="2">
        <v>74.400000000000006</v>
      </c>
      <c r="R221" s="1">
        <v>43649</v>
      </c>
    </row>
    <row r="222" spans="2:18" x14ac:dyDescent="0.25">
      <c r="B222" s="12">
        <f t="shared" si="3"/>
        <v>221</v>
      </c>
      <c r="E222" t="s">
        <v>0</v>
      </c>
      <c r="F222">
        <v>44102771</v>
      </c>
      <c r="G222" t="s">
        <v>429</v>
      </c>
      <c r="H222">
        <v>313114</v>
      </c>
      <c r="I222" t="s">
        <v>45</v>
      </c>
      <c r="K222" t="s">
        <v>428</v>
      </c>
      <c r="L222" s="1">
        <v>43661</v>
      </c>
      <c r="M222" s="8">
        <v>43661</v>
      </c>
      <c r="P222" s="2">
        <v>0</v>
      </c>
      <c r="R222" s="1">
        <v>43661</v>
      </c>
    </row>
    <row r="223" spans="2:18" x14ac:dyDescent="0.25">
      <c r="B223" s="12">
        <f t="shared" si="3"/>
        <v>222</v>
      </c>
      <c r="E223" t="s">
        <v>0</v>
      </c>
      <c r="F223">
        <v>44102771</v>
      </c>
      <c r="G223" t="s">
        <v>425</v>
      </c>
      <c r="H223">
        <v>45394920</v>
      </c>
      <c r="I223" t="s">
        <v>258</v>
      </c>
      <c r="K223" t="s">
        <v>257</v>
      </c>
      <c r="L223" s="1">
        <v>43679</v>
      </c>
      <c r="M223" s="1">
        <v>43678</v>
      </c>
      <c r="O223" s="4">
        <v>44408</v>
      </c>
      <c r="P223" s="2">
        <v>420</v>
      </c>
      <c r="R223" s="1">
        <v>43678</v>
      </c>
    </row>
    <row r="224" spans="2:18" x14ac:dyDescent="0.25">
      <c r="B224" s="12">
        <f t="shared" si="3"/>
        <v>223</v>
      </c>
      <c r="E224" t="s">
        <v>0</v>
      </c>
      <c r="F224">
        <v>44102771</v>
      </c>
      <c r="G224" t="s">
        <v>420</v>
      </c>
      <c r="H224">
        <v>35697270</v>
      </c>
      <c r="I224" t="s">
        <v>29</v>
      </c>
      <c r="K224" t="s">
        <v>328</v>
      </c>
      <c r="L224" s="1">
        <v>43717</v>
      </c>
      <c r="M224" s="1">
        <v>43717</v>
      </c>
      <c r="P224" s="2">
        <v>0</v>
      </c>
      <c r="R224" s="1">
        <v>43717</v>
      </c>
    </row>
    <row r="225" spans="2:18" x14ac:dyDescent="0.25">
      <c r="B225" s="12">
        <f t="shared" si="3"/>
        <v>224</v>
      </c>
      <c r="E225" t="s">
        <v>0</v>
      </c>
      <c r="F225">
        <v>44102771</v>
      </c>
      <c r="G225" t="s">
        <v>420</v>
      </c>
      <c r="H225">
        <v>35697270</v>
      </c>
      <c r="I225" t="s">
        <v>29</v>
      </c>
      <c r="K225" t="s">
        <v>328</v>
      </c>
      <c r="L225" s="1">
        <v>43717</v>
      </c>
      <c r="M225" s="1">
        <v>43717</v>
      </c>
      <c r="P225" s="2">
        <v>0</v>
      </c>
      <c r="R225" s="1">
        <v>43717</v>
      </c>
    </row>
    <row r="226" spans="2:18" x14ac:dyDescent="0.25">
      <c r="B226" s="12">
        <f t="shared" si="3"/>
        <v>225</v>
      </c>
      <c r="E226" t="s">
        <v>0</v>
      </c>
      <c r="F226">
        <v>44102771</v>
      </c>
      <c r="G226" t="s">
        <v>427</v>
      </c>
      <c r="H226">
        <v>50790455</v>
      </c>
      <c r="I226" t="s">
        <v>16</v>
      </c>
      <c r="K226" t="s">
        <v>426</v>
      </c>
      <c r="L226" s="1">
        <v>43719</v>
      </c>
      <c r="M226" s="1">
        <v>43739</v>
      </c>
      <c r="O226" s="4">
        <v>43830</v>
      </c>
      <c r="P226" s="2">
        <v>60</v>
      </c>
      <c r="R226" s="1">
        <v>43719</v>
      </c>
    </row>
    <row r="227" spans="2:18" x14ac:dyDescent="0.25">
      <c r="B227" s="12">
        <f t="shared" si="3"/>
        <v>226</v>
      </c>
      <c r="E227" t="s">
        <v>0</v>
      </c>
      <c r="F227">
        <v>44102771</v>
      </c>
      <c r="G227" t="s">
        <v>418</v>
      </c>
      <c r="H227">
        <v>51167832</v>
      </c>
      <c r="I227" t="s">
        <v>417</v>
      </c>
      <c r="K227" t="s">
        <v>416</v>
      </c>
      <c r="L227" s="1">
        <v>43726</v>
      </c>
      <c r="M227" s="1">
        <v>43726</v>
      </c>
      <c r="P227" s="2">
        <v>0</v>
      </c>
      <c r="R227" s="1">
        <v>43726</v>
      </c>
    </row>
    <row r="228" spans="2:18" x14ac:dyDescent="0.25">
      <c r="B228" s="12">
        <f t="shared" si="3"/>
        <v>227</v>
      </c>
      <c r="E228" t="s">
        <v>0</v>
      </c>
      <c r="F228">
        <v>44102771</v>
      </c>
      <c r="G228" t="s">
        <v>422</v>
      </c>
      <c r="H228">
        <v>31414893</v>
      </c>
      <c r="I228" t="s">
        <v>421</v>
      </c>
      <c r="K228" t="s">
        <v>401</v>
      </c>
      <c r="L228" s="1">
        <v>43739</v>
      </c>
      <c r="M228" s="1">
        <v>43739</v>
      </c>
      <c r="P228" s="2">
        <v>337.5</v>
      </c>
      <c r="R228" s="1">
        <v>43733</v>
      </c>
    </row>
    <row r="229" spans="2:18" x14ac:dyDescent="0.25">
      <c r="B229" s="12">
        <f t="shared" si="3"/>
        <v>228</v>
      </c>
      <c r="E229" t="s">
        <v>0</v>
      </c>
      <c r="F229">
        <v>44102771</v>
      </c>
      <c r="G229" t="s">
        <v>28</v>
      </c>
      <c r="H229">
        <v>35697270</v>
      </c>
      <c r="I229" t="s">
        <v>29</v>
      </c>
      <c r="K229" t="s">
        <v>407</v>
      </c>
      <c r="L229" s="1">
        <v>43735</v>
      </c>
      <c r="M229" s="1">
        <v>43735</v>
      </c>
      <c r="P229" s="2">
        <v>0</v>
      </c>
      <c r="R229" s="1">
        <v>43735</v>
      </c>
    </row>
    <row r="230" spans="2:18" x14ac:dyDescent="0.25">
      <c r="B230" s="12">
        <f t="shared" si="3"/>
        <v>229</v>
      </c>
      <c r="E230" t="s">
        <v>0</v>
      </c>
      <c r="F230">
        <v>44102771</v>
      </c>
      <c r="G230" t="s">
        <v>306</v>
      </c>
      <c r="H230">
        <v>50790455</v>
      </c>
      <c r="I230" t="s">
        <v>16</v>
      </c>
      <c r="K230" t="s">
        <v>415</v>
      </c>
      <c r="L230" s="1">
        <v>43739</v>
      </c>
      <c r="M230" s="1">
        <v>43739</v>
      </c>
      <c r="O230" s="4">
        <v>44196</v>
      </c>
      <c r="P230" s="2">
        <v>0</v>
      </c>
      <c r="R230" s="1">
        <v>43738</v>
      </c>
    </row>
    <row r="231" spans="2:18" x14ac:dyDescent="0.25">
      <c r="B231" s="12">
        <f t="shared" si="3"/>
        <v>230</v>
      </c>
      <c r="E231" t="s">
        <v>0</v>
      </c>
      <c r="F231">
        <v>44102771</v>
      </c>
      <c r="G231" t="s">
        <v>414</v>
      </c>
      <c r="H231">
        <v>17639760</v>
      </c>
      <c r="I231" t="s">
        <v>413</v>
      </c>
      <c r="K231" t="s">
        <v>412</v>
      </c>
      <c r="L231" s="1">
        <v>43739</v>
      </c>
      <c r="M231" s="1">
        <v>43739</v>
      </c>
      <c r="P231" s="2">
        <v>16.8</v>
      </c>
      <c r="R231" s="1">
        <v>43738</v>
      </c>
    </row>
    <row r="232" spans="2:18" x14ac:dyDescent="0.25">
      <c r="B232" s="12">
        <f t="shared" si="3"/>
        <v>231</v>
      </c>
      <c r="E232" t="s">
        <v>0</v>
      </c>
      <c r="F232">
        <v>44102771</v>
      </c>
      <c r="G232" t="s">
        <v>57</v>
      </c>
      <c r="H232">
        <v>35763469</v>
      </c>
      <c r="I232" t="s">
        <v>391</v>
      </c>
      <c r="K232" t="s">
        <v>40</v>
      </c>
      <c r="L232" s="1">
        <v>43740</v>
      </c>
      <c r="M232" s="1">
        <v>43739</v>
      </c>
      <c r="O232" s="4">
        <v>45199</v>
      </c>
      <c r="P232" s="2">
        <v>6278.4</v>
      </c>
      <c r="R232" s="1">
        <v>43739</v>
      </c>
    </row>
    <row r="233" spans="2:18" x14ac:dyDescent="0.25">
      <c r="B233" s="12">
        <f t="shared" si="3"/>
        <v>232</v>
      </c>
      <c r="E233" t="s">
        <v>0</v>
      </c>
      <c r="F233">
        <v>44102771</v>
      </c>
      <c r="G233" t="s">
        <v>57</v>
      </c>
      <c r="H233">
        <v>35763469</v>
      </c>
      <c r="I233" t="s">
        <v>391</v>
      </c>
      <c r="K233" t="s">
        <v>390</v>
      </c>
      <c r="L233" s="1">
        <v>43746</v>
      </c>
      <c r="M233" s="1">
        <v>43746</v>
      </c>
      <c r="O233" s="4">
        <v>45199</v>
      </c>
      <c r="P233" s="2">
        <v>0</v>
      </c>
      <c r="R233" s="1">
        <v>43746</v>
      </c>
    </row>
    <row r="234" spans="2:18" x14ac:dyDescent="0.25">
      <c r="B234" s="12">
        <f t="shared" si="3"/>
        <v>233</v>
      </c>
      <c r="E234" t="s">
        <v>0</v>
      </c>
      <c r="F234">
        <v>44102771</v>
      </c>
      <c r="G234" t="s">
        <v>403</v>
      </c>
      <c r="H234">
        <v>598135</v>
      </c>
      <c r="I234" t="s">
        <v>419</v>
      </c>
      <c r="K234" t="s">
        <v>401</v>
      </c>
      <c r="L234" s="1">
        <v>43762</v>
      </c>
      <c r="M234" s="1">
        <v>43761</v>
      </c>
      <c r="O234" s="4">
        <v>43830</v>
      </c>
      <c r="P234" s="2">
        <v>18</v>
      </c>
      <c r="R234" s="1">
        <v>43761</v>
      </c>
    </row>
    <row r="235" spans="2:18" x14ac:dyDescent="0.25">
      <c r="B235" s="12">
        <f t="shared" si="3"/>
        <v>234</v>
      </c>
      <c r="E235" t="s">
        <v>0</v>
      </c>
      <c r="F235">
        <v>44102771</v>
      </c>
      <c r="G235" t="s">
        <v>62</v>
      </c>
      <c r="H235">
        <v>31612989</v>
      </c>
      <c r="I235" t="s">
        <v>2</v>
      </c>
      <c r="K235" t="s">
        <v>411</v>
      </c>
      <c r="L235" s="1">
        <v>43768</v>
      </c>
      <c r="M235" s="1">
        <v>43768</v>
      </c>
      <c r="O235" s="4">
        <v>44196</v>
      </c>
      <c r="P235" s="2">
        <v>425298.14</v>
      </c>
      <c r="R235" s="1">
        <v>43768</v>
      </c>
    </row>
    <row r="236" spans="2:18" x14ac:dyDescent="0.25">
      <c r="B236" s="12">
        <f t="shared" si="3"/>
        <v>235</v>
      </c>
      <c r="E236" t="s">
        <v>0</v>
      </c>
      <c r="F236">
        <v>44102771</v>
      </c>
      <c r="G236" t="s">
        <v>410</v>
      </c>
      <c r="H236">
        <v>50150766</v>
      </c>
      <c r="I236" t="s">
        <v>409</v>
      </c>
      <c r="K236" t="s">
        <v>408</v>
      </c>
      <c r="L236" s="1">
        <v>43770</v>
      </c>
      <c r="M236" s="1">
        <v>43770</v>
      </c>
      <c r="P236" s="2">
        <v>0</v>
      </c>
      <c r="R236" s="1">
        <v>43769</v>
      </c>
    </row>
    <row r="237" spans="2:18" x14ac:dyDescent="0.25">
      <c r="B237" s="12">
        <f t="shared" si="3"/>
        <v>236</v>
      </c>
      <c r="E237" t="s">
        <v>0</v>
      </c>
      <c r="F237">
        <v>44102771</v>
      </c>
      <c r="G237" t="s">
        <v>366</v>
      </c>
      <c r="H237">
        <v>51160374</v>
      </c>
      <c r="I237" t="s">
        <v>365</v>
      </c>
      <c r="K237" t="s">
        <v>364</v>
      </c>
      <c r="L237" s="1">
        <v>43769</v>
      </c>
      <c r="M237" s="1">
        <v>43769</v>
      </c>
      <c r="P237" s="2">
        <v>21840</v>
      </c>
      <c r="R237" s="1">
        <v>43769</v>
      </c>
    </row>
    <row r="238" spans="2:18" x14ac:dyDescent="0.25">
      <c r="B238" s="12">
        <f t="shared" si="3"/>
        <v>237</v>
      </c>
      <c r="E238" t="s">
        <v>0</v>
      </c>
      <c r="F238">
        <v>44102771</v>
      </c>
      <c r="G238" t="s">
        <v>366</v>
      </c>
      <c r="H238">
        <v>51160374</v>
      </c>
      <c r="I238" t="s">
        <v>365</v>
      </c>
      <c r="K238" t="s">
        <v>364</v>
      </c>
      <c r="L238" s="1">
        <v>43770</v>
      </c>
      <c r="M238" s="1">
        <v>43770</v>
      </c>
      <c r="P238" s="2">
        <v>21840</v>
      </c>
      <c r="R238" s="1">
        <v>43769</v>
      </c>
    </row>
    <row r="239" spans="2:18" x14ac:dyDescent="0.25">
      <c r="B239" s="12">
        <f t="shared" si="3"/>
        <v>238</v>
      </c>
      <c r="E239" t="s">
        <v>0</v>
      </c>
      <c r="F239">
        <v>44102771</v>
      </c>
      <c r="G239" t="s">
        <v>406</v>
      </c>
      <c r="H239">
        <v>35879335</v>
      </c>
      <c r="I239" t="s">
        <v>405</v>
      </c>
      <c r="K239" t="s">
        <v>404</v>
      </c>
      <c r="L239" s="1">
        <v>43796</v>
      </c>
      <c r="M239" s="1">
        <v>43796</v>
      </c>
      <c r="P239" s="2">
        <v>48600</v>
      </c>
      <c r="R239" s="1">
        <v>43796</v>
      </c>
    </row>
    <row r="240" spans="2:18" x14ac:dyDescent="0.25">
      <c r="B240" s="12">
        <f t="shared" si="3"/>
        <v>239</v>
      </c>
      <c r="E240" t="s">
        <v>0</v>
      </c>
      <c r="F240">
        <v>44102771</v>
      </c>
      <c r="G240" t="s">
        <v>403</v>
      </c>
      <c r="H240">
        <v>598135</v>
      </c>
      <c r="I240" t="s">
        <v>402</v>
      </c>
      <c r="K240" t="s">
        <v>401</v>
      </c>
      <c r="L240" s="1">
        <v>43810</v>
      </c>
      <c r="M240" s="1">
        <v>43831</v>
      </c>
      <c r="P240" s="2">
        <v>18</v>
      </c>
      <c r="R240" s="1">
        <v>43809</v>
      </c>
    </row>
    <row r="241" spans="2:18" x14ac:dyDescent="0.25">
      <c r="B241" s="12">
        <f t="shared" si="3"/>
        <v>240</v>
      </c>
      <c r="E241" t="s">
        <v>0</v>
      </c>
      <c r="F241">
        <v>44102771</v>
      </c>
      <c r="G241" t="s">
        <v>36</v>
      </c>
      <c r="H241">
        <v>47258314</v>
      </c>
      <c r="I241" t="s">
        <v>37</v>
      </c>
      <c r="K241" t="s">
        <v>396</v>
      </c>
      <c r="L241" s="1">
        <v>43831</v>
      </c>
      <c r="M241" s="1">
        <v>43831</v>
      </c>
      <c r="O241" s="4">
        <v>44561</v>
      </c>
      <c r="P241" s="2">
        <v>120</v>
      </c>
      <c r="R241" s="1">
        <v>43810</v>
      </c>
    </row>
    <row r="242" spans="2:18" x14ac:dyDescent="0.25">
      <c r="B242" s="12">
        <f t="shared" si="3"/>
        <v>241</v>
      </c>
      <c r="E242" t="s">
        <v>0</v>
      </c>
      <c r="F242">
        <v>44102771</v>
      </c>
      <c r="G242" t="s">
        <v>36</v>
      </c>
      <c r="H242">
        <v>47258314</v>
      </c>
      <c r="I242" t="s">
        <v>37</v>
      </c>
      <c r="K242" t="s">
        <v>395</v>
      </c>
      <c r="L242" s="1">
        <v>43831</v>
      </c>
      <c r="M242" s="1">
        <v>43831</v>
      </c>
      <c r="O242" s="4">
        <v>44561</v>
      </c>
      <c r="P242" s="2">
        <v>120</v>
      </c>
      <c r="R242" s="1">
        <v>43810</v>
      </c>
    </row>
    <row r="243" spans="2:18" x14ac:dyDescent="0.25">
      <c r="B243" s="12">
        <f t="shared" si="3"/>
        <v>242</v>
      </c>
      <c r="E243" t="s">
        <v>0</v>
      </c>
      <c r="F243">
        <v>44102771</v>
      </c>
      <c r="G243" t="s">
        <v>397</v>
      </c>
      <c r="H243">
        <v>52810798</v>
      </c>
      <c r="I243" t="s">
        <v>664</v>
      </c>
      <c r="K243" t="s">
        <v>360</v>
      </c>
      <c r="L243" s="1">
        <v>43831</v>
      </c>
      <c r="M243" s="1">
        <v>43831</v>
      </c>
      <c r="P243" s="2">
        <v>74.400000000000006</v>
      </c>
      <c r="R243" s="1">
        <v>43817</v>
      </c>
    </row>
    <row r="244" spans="2:18" x14ac:dyDescent="0.25">
      <c r="B244" s="12">
        <f t="shared" si="3"/>
        <v>243</v>
      </c>
      <c r="E244" t="s">
        <v>0</v>
      </c>
      <c r="F244">
        <v>44102771</v>
      </c>
      <c r="G244" t="s">
        <v>370</v>
      </c>
      <c r="H244">
        <v>598135</v>
      </c>
      <c r="I244" t="s">
        <v>369</v>
      </c>
      <c r="K244" t="s">
        <v>372</v>
      </c>
      <c r="L244" s="1">
        <v>43819</v>
      </c>
      <c r="M244" s="1">
        <v>43818</v>
      </c>
      <c r="P244" s="2">
        <v>1935.42</v>
      </c>
      <c r="R244" s="1">
        <v>43818</v>
      </c>
    </row>
    <row r="245" spans="2:18" x14ac:dyDescent="0.25">
      <c r="B245" s="12">
        <f t="shared" si="3"/>
        <v>244</v>
      </c>
      <c r="E245" t="s">
        <v>0</v>
      </c>
      <c r="F245">
        <v>44102771</v>
      </c>
      <c r="G245" t="s">
        <v>400</v>
      </c>
      <c r="H245">
        <v>585441</v>
      </c>
      <c r="I245" t="s">
        <v>399</v>
      </c>
      <c r="K245" t="s">
        <v>398</v>
      </c>
      <c r="L245" s="1">
        <v>43831</v>
      </c>
      <c r="M245" s="1">
        <v>43818</v>
      </c>
      <c r="O245" s="4">
        <v>45291</v>
      </c>
      <c r="P245" s="2">
        <v>2279.6999999999998</v>
      </c>
      <c r="R245" s="1">
        <v>43818</v>
      </c>
    </row>
    <row r="246" spans="2:18" x14ac:dyDescent="0.25">
      <c r="B246" s="12">
        <f t="shared" si="3"/>
        <v>245</v>
      </c>
      <c r="E246" t="s">
        <v>0</v>
      </c>
      <c r="F246">
        <v>44102771</v>
      </c>
      <c r="G246" t="s">
        <v>394</v>
      </c>
      <c r="H246">
        <v>36277215</v>
      </c>
      <c r="I246" t="s">
        <v>217</v>
      </c>
      <c r="K246" t="s">
        <v>393</v>
      </c>
      <c r="L246" s="1">
        <v>43831</v>
      </c>
      <c r="M246" s="1">
        <v>43831</v>
      </c>
      <c r="P246" s="2">
        <v>105</v>
      </c>
      <c r="R246" s="1">
        <v>43831</v>
      </c>
    </row>
    <row r="247" spans="2:18" x14ac:dyDescent="0.25">
      <c r="B247" s="12">
        <f t="shared" si="3"/>
        <v>246</v>
      </c>
      <c r="E247" t="s">
        <v>0</v>
      </c>
      <c r="F247">
        <v>44102771</v>
      </c>
      <c r="G247" t="s">
        <v>392</v>
      </c>
      <c r="H247">
        <v>31717063</v>
      </c>
      <c r="I247" t="s">
        <v>128</v>
      </c>
      <c r="K247" t="s">
        <v>287</v>
      </c>
      <c r="L247" s="1">
        <v>43862</v>
      </c>
      <c r="M247" s="1">
        <v>43862</v>
      </c>
      <c r="P247" s="2">
        <v>21916</v>
      </c>
      <c r="R247" s="1">
        <v>43860</v>
      </c>
    </row>
    <row r="248" spans="2:18" x14ac:dyDescent="0.25">
      <c r="B248" s="12">
        <f t="shared" si="3"/>
        <v>247</v>
      </c>
      <c r="E248" t="s">
        <v>0</v>
      </c>
      <c r="F248">
        <v>44102771</v>
      </c>
      <c r="G248" t="s">
        <v>389</v>
      </c>
      <c r="H248">
        <v>36277215</v>
      </c>
      <c r="I248" t="s">
        <v>217</v>
      </c>
      <c r="K248" t="s">
        <v>292</v>
      </c>
      <c r="L248" s="1">
        <v>43891</v>
      </c>
      <c r="M248" s="1">
        <v>43891</v>
      </c>
      <c r="O248" s="4">
        <v>44255</v>
      </c>
      <c r="P248" s="2">
        <v>2459.88</v>
      </c>
      <c r="R248" s="1">
        <v>43889</v>
      </c>
    </row>
    <row r="249" spans="2:18" x14ac:dyDescent="0.25">
      <c r="B249" s="12">
        <f t="shared" si="3"/>
        <v>248</v>
      </c>
      <c r="E249" t="s">
        <v>0</v>
      </c>
      <c r="F249">
        <v>44102771</v>
      </c>
      <c r="G249" t="s">
        <v>388</v>
      </c>
      <c r="H249">
        <v>45452598</v>
      </c>
      <c r="I249" t="s">
        <v>351</v>
      </c>
      <c r="K249" t="s">
        <v>387</v>
      </c>
      <c r="L249" s="1">
        <v>43917</v>
      </c>
      <c r="M249" s="1">
        <v>43917</v>
      </c>
      <c r="O249" s="4">
        <v>44119</v>
      </c>
      <c r="P249" s="2">
        <v>0</v>
      </c>
      <c r="R249" s="1">
        <v>43917</v>
      </c>
    </row>
    <row r="250" spans="2:18" x14ac:dyDescent="0.25">
      <c r="B250" s="12">
        <f t="shared" si="3"/>
        <v>249</v>
      </c>
      <c r="E250" t="s">
        <v>0</v>
      </c>
      <c r="F250">
        <v>44102771</v>
      </c>
      <c r="G250" t="s">
        <v>386</v>
      </c>
      <c r="H250">
        <v>36631124</v>
      </c>
      <c r="I250" t="s">
        <v>303</v>
      </c>
      <c r="K250" t="s">
        <v>302</v>
      </c>
      <c r="L250" s="1">
        <v>43922</v>
      </c>
      <c r="M250" s="1">
        <v>43922</v>
      </c>
      <c r="O250" s="4">
        <v>44286</v>
      </c>
      <c r="P250" s="2">
        <v>398.12</v>
      </c>
      <c r="R250" s="1">
        <v>43917</v>
      </c>
    </row>
    <row r="251" spans="2:18" x14ac:dyDescent="0.25">
      <c r="B251" s="12">
        <f t="shared" si="3"/>
        <v>250</v>
      </c>
      <c r="E251" t="s">
        <v>0</v>
      </c>
      <c r="F251">
        <v>44102771</v>
      </c>
      <c r="G251" t="s">
        <v>385</v>
      </c>
      <c r="H251">
        <v>51682265</v>
      </c>
      <c r="I251" t="s">
        <v>384</v>
      </c>
      <c r="K251" t="s">
        <v>383</v>
      </c>
      <c r="L251" s="1">
        <v>43922</v>
      </c>
      <c r="M251" s="1">
        <v>43922</v>
      </c>
      <c r="O251" s="4">
        <v>44196</v>
      </c>
      <c r="P251" s="2">
        <v>0</v>
      </c>
      <c r="R251" s="1">
        <v>43917</v>
      </c>
    </row>
    <row r="252" spans="2:18" x14ac:dyDescent="0.25">
      <c r="B252" s="12">
        <f t="shared" si="3"/>
        <v>251</v>
      </c>
      <c r="E252" t="s">
        <v>0</v>
      </c>
      <c r="F252">
        <v>44102771</v>
      </c>
      <c r="G252" t="s">
        <v>382</v>
      </c>
      <c r="H252">
        <v>31326650</v>
      </c>
      <c r="I252" t="s">
        <v>381</v>
      </c>
      <c r="K252" t="s">
        <v>35</v>
      </c>
      <c r="L252" s="1">
        <v>43922</v>
      </c>
      <c r="M252" s="1">
        <v>43917</v>
      </c>
      <c r="P252" s="2">
        <v>6903.6</v>
      </c>
      <c r="R252" s="1">
        <v>43917</v>
      </c>
    </row>
    <row r="253" spans="2:18" x14ac:dyDescent="0.25">
      <c r="B253" s="12">
        <f t="shared" si="3"/>
        <v>252</v>
      </c>
      <c r="E253" t="s">
        <v>0</v>
      </c>
      <c r="F253">
        <v>44102771</v>
      </c>
      <c r="G253" t="s">
        <v>223</v>
      </c>
      <c r="H253">
        <v>44549075</v>
      </c>
      <c r="I253" t="s">
        <v>378</v>
      </c>
      <c r="K253" t="s">
        <v>222</v>
      </c>
      <c r="L253" s="1">
        <v>43917</v>
      </c>
      <c r="M253" s="1">
        <v>43917</v>
      </c>
      <c r="O253" s="4">
        <v>44138</v>
      </c>
      <c r="P253" s="2">
        <v>0</v>
      </c>
      <c r="R253" s="1">
        <v>43917</v>
      </c>
    </row>
    <row r="254" spans="2:18" x14ac:dyDescent="0.25">
      <c r="B254" s="12">
        <f t="shared" si="3"/>
        <v>253</v>
      </c>
      <c r="E254" t="s">
        <v>0</v>
      </c>
      <c r="F254">
        <v>44102771</v>
      </c>
      <c r="G254" t="s">
        <v>377</v>
      </c>
      <c r="H254">
        <v>313114</v>
      </c>
      <c r="I254" t="s">
        <v>45</v>
      </c>
      <c r="K254" t="s">
        <v>376</v>
      </c>
      <c r="L254" s="1">
        <v>43942</v>
      </c>
      <c r="M254" s="1">
        <v>43942</v>
      </c>
      <c r="P254" s="2">
        <v>18757.2</v>
      </c>
      <c r="R254" s="1">
        <v>43942</v>
      </c>
    </row>
    <row r="255" spans="2:18" x14ac:dyDescent="0.25">
      <c r="B255" s="12">
        <f t="shared" si="3"/>
        <v>254</v>
      </c>
      <c r="E255" t="s">
        <v>0</v>
      </c>
      <c r="F255">
        <v>44102771</v>
      </c>
      <c r="G255" t="s">
        <v>380</v>
      </c>
      <c r="H255">
        <v>47012676</v>
      </c>
      <c r="I255" t="s">
        <v>379</v>
      </c>
      <c r="K255" t="s">
        <v>14</v>
      </c>
      <c r="L255" s="1">
        <v>43952</v>
      </c>
      <c r="M255" s="1">
        <v>43945</v>
      </c>
      <c r="O255" s="4">
        <v>44316</v>
      </c>
      <c r="P255" s="2">
        <v>414</v>
      </c>
      <c r="R255" s="1">
        <v>43945</v>
      </c>
    </row>
    <row r="256" spans="2:18" x14ac:dyDescent="0.25">
      <c r="B256" s="12">
        <f t="shared" si="3"/>
        <v>255</v>
      </c>
      <c r="E256" t="s">
        <v>0</v>
      </c>
      <c r="F256">
        <v>44102771</v>
      </c>
      <c r="G256" t="s">
        <v>370</v>
      </c>
      <c r="H256">
        <v>598135</v>
      </c>
      <c r="I256" t="s">
        <v>369</v>
      </c>
      <c r="K256" t="s">
        <v>371</v>
      </c>
      <c r="L256" s="1">
        <v>43983</v>
      </c>
      <c r="M256" s="1">
        <v>43973</v>
      </c>
      <c r="P256" s="2">
        <v>0</v>
      </c>
      <c r="R256" s="1">
        <v>43972</v>
      </c>
    </row>
    <row r="257" spans="2:18" x14ac:dyDescent="0.25">
      <c r="B257" s="12">
        <f t="shared" si="3"/>
        <v>256</v>
      </c>
      <c r="E257" t="s">
        <v>0</v>
      </c>
      <c r="F257">
        <v>44102771</v>
      </c>
      <c r="G257" t="s">
        <v>281</v>
      </c>
      <c r="H257">
        <v>45353425</v>
      </c>
      <c r="I257" t="s">
        <v>280</v>
      </c>
      <c r="K257" t="s">
        <v>279</v>
      </c>
      <c r="L257" s="1">
        <v>43976</v>
      </c>
      <c r="M257" s="1">
        <v>43973</v>
      </c>
      <c r="O257" s="4">
        <v>44343</v>
      </c>
      <c r="P257" s="2">
        <v>37200</v>
      </c>
      <c r="R257" s="1">
        <v>43973</v>
      </c>
    </row>
    <row r="258" spans="2:18" x14ac:dyDescent="0.25">
      <c r="B258" s="12">
        <f t="shared" si="3"/>
        <v>257</v>
      </c>
      <c r="E258" t="s">
        <v>0</v>
      </c>
      <c r="F258">
        <v>44102771</v>
      </c>
      <c r="G258" t="s">
        <v>375</v>
      </c>
      <c r="H258">
        <v>53041984</v>
      </c>
      <c r="I258" t="s">
        <v>373</v>
      </c>
      <c r="K258" t="s">
        <v>360</v>
      </c>
      <c r="L258" s="1">
        <v>43983</v>
      </c>
      <c r="M258" s="1">
        <v>43977</v>
      </c>
      <c r="P258" s="2">
        <v>18</v>
      </c>
      <c r="R258" s="1">
        <v>43976</v>
      </c>
    </row>
    <row r="259" spans="2:18" x14ac:dyDescent="0.25">
      <c r="B259" s="12">
        <f t="shared" si="3"/>
        <v>258</v>
      </c>
      <c r="E259" t="s">
        <v>0</v>
      </c>
      <c r="F259">
        <v>44102771</v>
      </c>
      <c r="G259" t="s">
        <v>374</v>
      </c>
      <c r="H259">
        <v>53041984</v>
      </c>
      <c r="I259" t="s">
        <v>373</v>
      </c>
      <c r="K259" t="s">
        <v>372</v>
      </c>
      <c r="L259" s="1">
        <v>43983</v>
      </c>
      <c r="M259" s="1">
        <v>43977</v>
      </c>
      <c r="P259" s="2">
        <v>286.74</v>
      </c>
      <c r="R259" s="1">
        <v>43976</v>
      </c>
    </row>
    <row r="260" spans="2:18" x14ac:dyDescent="0.25">
      <c r="B260" s="12">
        <f t="shared" ref="B260:B323" si="4">B259+1</f>
        <v>259</v>
      </c>
      <c r="E260" t="s">
        <v>0</v>
      </c>
      <c r="F260">
        <v>44102771</v>
      </c>
      <c r="G260" t="s">
        <v>1</v>
      </c>
      <c r="H260">
        <v>31612989</v>
      </c>
      <c r="I260" t="s">
        <v>345</v>
      </c>
      <c r="K260" t="s">
        <v>367</v>
      </c>
      <c r="L260" s="1">
        <v>43981</v>
      </c>
      <c r="M260" s="1">
        <v>43980</v>
      </c>
      <c r="P260" s="2">
        <v>0</v>
      </c>
      <c r="R260" s="1">
        <v>43980</v>
      </c>
    </row>
    <row r="261" spans="2:18" x14ac:dyDescent="0.25">
      <c r="B261" s="12">
        <f t="shared" si="4"/>
        <v>260</v>
      </c>
      <c r="E261" t="s">
        <v>0</v>
      </c>
      <c r="F261">
        <v>44102771</v>
      </c>
      <c r="G261" t="s">
        <v>370</v>
      </c>
      <c r="H261">
        <v>598135</v>
      </c>
      <c r="I261" t="s">
        <v>369</v>
      </c>
      <c r="K261" t="s">
        <v>368</v>
      </c>
      <c r="L261" s="8">
        <v>43972</v>
      </c>
      <c r="M261" s="8">
        <v>43982</v>
      </c>
      <c r="P261" s="2">
        <v>0</v>
      </c>
      <c r="R261" s="1">
        <v>43981</v>
      </c>
    </row>
    <row r="262" spans="2:18" x14ac:dyDescent="0.25">
      <c r="B262" s="12">
        <f t="shared" si="4"/>
        <v>261</v>
      </c>
      <c r="E262" t="s">
        <v>0</v>
      </c>
      <c r="F262">
        <v>44102771</v>
      </c>
      <c r="G262" t="s">
        <v>21</v>
      </c>
      <c r="H262">
        <v>44476272</v>
      </c>
      <c r="I262" t="s">
        <v>363</v>
      </c>
      <c r="K262" t="s">
        <v>257</v>
      </c>
      <c r="L262" s="1">
        <v>44035</v>
      </c>
      <c r="M262" s="1">
        <v>44035</v>
      </c>
      <c r="O262" s="4">
        <v>44764</v>
      </c>
      <c r="P262" s="2">
        <v>60000</v>
      </c>
      <c r="R262" s="1">
        <v>44034</v>
      </c>
    </row>
    <row r="263" spans="2:18" x14ac:dyDescent="0.25">
      <c r="B263" s="12">
        <f t="shared" si="4"/>
        <v>262</v>
      </c>
      <c r="E263" t="s">
        <v>0</v>
      </c>
      <c r="F263">
        <v>44102771</v>
      </c>
      <c r="G263" t="s">
        <v>21</v>
      </c>
      <c r="H263">
        <v>44476272</v>
      </c>
      <c r="I263" t="s">
        <v>22</v>
      </c>
      <c r="K263" t="s">
        <v>23</v>
      </c>
      <c r="L263" s="1">
        <v>44035</v>
      </c>
      <c r="M263" s="1">
        <v>44035</v>
      </c>
      <c r="O263" s="4">
        <v>44764</v>
      </c>
      <c r="P263" s="2">
        <v>0</v>
      </c>
      <c r="R263" s="1">
        <v>44034</v>
      </c>
    </row>
    <row r="264" spans="2:18" x14ac:dyDescent="0.25">
      <c r="B264" s="12">
        <f t="shared" si="4"/>
        <v>263</v>
      </c>
      <c r="E264" t="s">
        <v>0</v>
      </c>
      <c r="F264">
        <v>44102771</v>
      </c>
      <c r="G264" t="s">
        <v>117</v>
      </c>
      <c r="H264">
        <v>313114</v>
      </c>
      <c r="I264" t="s">
        <v>45</v>
      </c>
      <c r="K264" t="s">
        <v>362</v>
      </c>
      <c r="L264" s="1">
        <v>44037</v>
      </c>
      <c r="M264" s="1">
        <v>44036</v>
      </c>
      <c r="P264" s="2">
        <v>0</v>
      </c>
      <c r="R264" s="1">
        <v>44036</v>
      </c>
    </row>
    <row r="265" spans="2:18" x14ac:dyDescent="0.25">
      <c r="B265" s="12">
        <f t="shared" si="4"/>
        <v>264</v>
      </c>
      <c r="E265" t="s">
        <v>0</v>
      </c>
      <c r="F265">
        <v>44102771</v>
      </c>
      <c r="G265" t="s">
        <v>361</v>
      </c>
      <c r="H265">
        <v>36751987</v>
      </c>
      <c r="I265" t="s">
        <v>337</v>
      </c>
      <c r="K265" t="s">
        <v>360</v>
      </c>
      <c r="L265" s="1">
        <v>44042</v>
      </c>
      <c r="M265" s="1">
        <v>44044</v>
      </c>
      <c r="P265" s="2">
        <v>30</v>
      </c>
      <c r="R265" s="1">
        <v>44042</v>
      </c>
    </row>
    <row r="266" spans="2:18" x14ac:dyDescent="0.25">
      <c r="B266" s="12">
        <f t="shared" si="4"/>
        <v>265</v>
      </c>
      <c r="E266" t="s">
        <v>0</v>
      </c>
      <c r="F266">
        <v>44102771</v>
      </c>
      <c r="G266" t="s">
        <v>347</v>
      </c>
      <c r="H266">
        <v>47258314</v>
      </c>
      <c r="I266" t="s">
        <v>205</v>
      </c>
      <c r="K266" t="s">
        <v>346</v>
      </c>
      <c r="L266" s="1">
        <v>44043</v>
      </c>
      <c r="M266" s="1">
        <v>44044</v>
      </c>
      <c r="P266" s="2">
        <v>1381.2</v>
      </c>
      <c r="R266" s="1">
        <v>44043</v>
      </c>
    </row>
    <row r="267" spans="2:18" x14ac:dyDescent="0.25">
      <c r="B267" s="12">
        <f t="shared" si="4"/>
        <v>266</v>
      </c>
      <c r="E267" t="s">
        <v>0</v>
      </c>
      <c r="F267">
        <v>44102771</v>
      </c>
      <c r="G267" t="s">
        <v>356</v>
      </c>
      <c r="H267">
        <v>35954612</v>
      </c>
      <c r="I267" t="s">
        <v>43</v>
      </c>
      <c r="K267" t="s">
        <v>359</v>
      </c>
      <c r="L267" s="1">
        <v>44105</v>
      </c>
      <c r="M267" s="1">
        <v>44077</v>
      </c>
      <c r="P267" s="2">
        <v>864</v>
      </c>
      <c r="R267" s="1">
        <v>44077</v>
      </c>
    </row>
    <row r="268" spans="2:18" x14ac:dyDescent="0.25">
      <c r="B268" s="12">
        <f t="shared" si="4"/>
        <v>267</v>
      </c>
      <c r="E268" t="s">
        <v>0</v>
      </c>
      <c r="F268">
        <v>44102771</v>
      </c>
      <c r="G268" t="s">
        <v>356</v>
      </c>
      <c r="H268">
        <v>35954612</v>
      </c>
      <c r="I268" t="s">
        <v>43</v>
      </c>
      <c r="K268" t="s">
        <v>358</v>
      </c>
      <c r="L268" s="1">
        <v>44105</v>
      </c>
      <c r="M268" s="1">
        <v>44077</v>
      </c>
      <c r="P268" s="2">
        <v>394.8</v>
      </c>
      <c r="R268" s="1">
        <v>44077</v>
      </c>
    </row>
    <row r="269" spans="2:18" x14ac:dyDescent="0.25">
      <c r="B269" s="12">
        <f t="shared" si="4"/>
        <v>268</v>
      </c>
      <c r="E269" t="s">
        <v>0</v>
      </c>
      <c r="F269">
        <v>44102771</v>
      </c>
      <c r="G269" t="s">
        <v>356</v>
      </c>
      <c r="H269">
        <v>35954612</v>
      </c>
      <c r="I269" t="s">
        <v>43</v>
      </c>
      <c r="K269" t="s">
        <v>357</v>
      </c>
      <c r="L269" s="1">
        <v>44105</v>
      </c>
      <c r="M269" s="1">
        <v>44077</v>
      </c>
      <c r="P269" s="2">
        <v>2400</v>
      </c>
      <c r="R269" s="1">
        <v>44077</v>
      </c>
    </row>
    <row r="270" spans="2:18" x14ac:dyDescent="0.25">
      <c r="B270" s="12">
        <f t="shared" si="4"/>
        <v>269</v>
      </c>
      <c r="E270" t="s">
        <v>0</v>
      </c>
      <c r="F270">
        <v>44102771</v>
      </c>
      <c r="G270" t="s">
        <v>356</v>
      </c>
      <c r="H270">
        <v>35954612</v>
      </c>
      <c r="I270" t="s">
        <v>43</v>
      </c>
      <c r="K270" t="s">
        <v>355</v>
      </c>
      <c r="L270" s="1">
        <v>44105</v>
      </c>
      <c r="M270" s="1">
        <v>44077</v>
      </c>
      <c r="P270" s="2">
        <v>3291.6</v>
      </c>
      <c r="R270" s="1">
        <v>44077</v>
      </c>
    </row>
    <row r="271" spans="2:18" x14ac:dyDescent="0.25">
      <c r="B271" s="12">
        <f t="shared" si="4"/>
        <v>270</v>
      </c>
      <c r="E271" t="s">
        <v>0</v>
      </c>
      <c r="F271">
        <v>44102771</v>
      </c>
      <c r="G271" t="s">
        <v>327</v>
      </c>
      <c r="H271">
        <v>53041984</v>
      </c>
      <c r="I271" t="s">
        <v>192</v>
      </c>
      <c r="K271" t="s">
        <v>336</v>
      </c>
      <c r="L271" s="1">
        <v>44105</v>
      </c>
      <c r="M271" s="1">
        <v>44100</v>
      </c>
      <c r="P271" s="2">
        <v>18</v>
      </c>
      <c r="R271" s="1">
        <v>44099</v>
      </c>
    </row>
    <row r="272" spans="2:18" x14ac:dyDescent="0.25">
      <c r="B272" s="12">
        <f t="shared" si="4"/>
        <v>271</v>
      </c>
      <c r="E272" t="s">
        <v>0</v>
      </c>
      <c r="F272">
        <v>44102771</v>
      </c>
      <c r="G272" t="s">
        <v>354</v>
      </c>
      <c r="H272">
        <v>36751987</v>
      </c>
      <c r="I272" t="s">
        <v>337</v>
      </c>
      <c r="K272" t="s">
        <v>353</v>
      </c>
      <c r="L272" s="1">
        <v>44105</v>
      </c>
      <c r="M272" s="1">
        <v>44099</v>
      </c>
      <c r="P272" s="2">
        <v>90</v>
      </c>
      <c r="R272" s="1">
        <v>44099</v>
      </c>
    </row>
    <row r="273" spans="2:18" x14ac:dyDescent="0.25">
      <c r="B273" s="12">
        <f t="shared" si="4"/>
        <v>272</v>
      </c>
      <c r="E273" t="s">
        <v>0</v>
      </c>
      <c r="F273">
        <v>44102771</v>
      </c>
      <c r="G273" t="s">
        <v>273</v>
      </c>
      <c r="H273">
        <v>42155398</v>
      </c>
      <c r="I273" t="s">
        <v>272</v>
      </c>
      <c r="K273" t="s">
        <v>271</v>
      </c>
      <c r="L273" s="1">
        <v>44105</v>
      </c>
      <c r="M273" s="1">
        <v>44099</v>
      </c>
      <c r="P273" s="2">
        <v>0</v>
      </c>
      <c r="R273" s="1">
        <v>44099</v>
      </c>
    </row>
    <row r="274" spans="2:18" x14ac:dyDescent="0.25">
      <c r="B274" s="12">
        <f t="shared" si="4"/>
        <v>273</v>
      </c>
      <c r="E274" t="s">
        <v>0</v>
      </c>
      <c r="F274">
        <v>44102771</v>
      </c>
      <c r="G274" t="s">
        <v>349</v>
      </c>
      <c r="H274">
        <v>37836901</v>
      </c>
      <c r="I274" t="s">
        <v>348</v>
      </c>
      <c r="K274" t="s">
        <v>164</v>
      </c>
      <c r="L274" s="1">
        <v>44117</v>
      </c>
      <c r="M274" s="1">
        <v>44116</v>
      </c>
      <c r="O274" s="4">
        <v>47768</v>
      </c>
      <c r="P274" s="2">
        <v>12038.4</v>
      </c>
      <c r="R274" s="1">
        <v>44116</v>
      </c>
    </row>
    <row r="275" spans="2:18" x14ac:dyDescent="0.25">
      <c r="B275" s="12">
        <f t="shared" si="4"/>
        <v>274</v>
      </c>
      <c r="E275" t="s">
        <v>0</v>
      </c>
      <c r="F275">
        <v>44102771</v>
      </c>
      <c r="G275" t="s">
        <v>352</v>
      </c>
      <c r="H275">
        <v>45452598</v>
      </c>
      <c r="I275" t="s">
        <v>351</v>
      </c>
      <c r="K275" t="s">
        <v>350</v>
      </c>
      <c r="L275" s="1">
        <v>44117</v>
      </c>
      <c r="M275" s="1">
        <v>44117</v>
      </c>
      <c r="O275" s="4">
        <v>44667</v>
      </c>
      <c r="P275" s="2">
        <v>0</v>
      </c>
      <c r="R275" s="1">
        <v>44117</v>
      </c>
    </row>
    <row r="276" spans="2:18" x14ac:dyDescent="0.25">
      <c r="B276" s="12">
        <f t="shared" si="4"/>
        <v>275</v>
      </c>
      <c r="E276" t="s">
        <v>0</v>
      </c>
      <c r="F276">
        <v>44102771</v>
      </c>
      <c r="G276" t="s">
        <v>332</v>
      </c>
      <c r="H276">
        <v>36219681</v>
      </c>
      <c r="I276" t="s">
        <v>39</v>
      </c>
      <c r="K276" t="s">
        <v>331</v>
      </c>
      <c r="L276" s="1">
        <v>44136</v>
      </c>
      <c r="M276" s="1">
        <v>44136</v>
      </c>
      <c r="P276" s="2">
        <v>0</v>
      </c>
      <c r="R276" s="1">
        <v>44136</v>
      </c>
    </row>
    <row r="277" spans="2:18" x14ac:dyDescent="0.25">
      <c r="B277" s="12">
        <f t="shared" si="4"/>
        <v>276</v>
      </c>
      <c r="E277" t="s">
        <v>0</v>
      </c>
      <c r="F277">
        <v>44102771</v>
      </c>
      <c r="G277" t="s">
        <v>223</v>
      </c>
      <c r="H277">
        <v>44549075</v>
      </c>
      <c r="I277" t="s">
        <v>100</v>
      </c>
      <c r="K277" t="s">
        <v>68</v>
      </c>
      <c r="L277" s="1">
        <v>44149</v>
      </c>
      <c r="M277" s="1">
        <v>44149</v>
      </c>
      <c r="O277" s="4">
        <v>44513</v>
      </c>
      <c r="P277" s="2">
        <v>83999.98</v>
      </c>
      <c r="R277" s="1">
        <v>44149</v>
      </c>
    </row>
    <row r="278" spans="2:18" x14ac:dyDescent="0.25">
      <c r="B278" s="12">
        <f t="shared" si="4"/>
        <v>277</v>
      </c>
      <c r="E278" t="s">
        <v>0</v>
      </c>
      <c r="F278">
        <v>44102771</v>
      </c>
      <c r="G278" t="s">
        <v>343</v>
      </c>
      <c r="H278">
        <v>36817864</v>
      </c>
      <c r="I278" t="s">
        <v>342</v>
      </c>
      <c r="K278" t="s">
        <v>341</v>
      </c>
      <c r="L278" s="1">
        <v>44161</v>
      </c>
      <c r="M278" s="1">
        <v>44162</v>
      </c>
      <c r="O278" s="4">
        <v>44417</v>
      </c>
      <c r="P278" s="2">
        <v>728289</v>
      </c>
      <c r="R278" s="1">
        <v>44161</v>
      </c>
    </row>
    <row r="279" spans="2:18" x14ac:dyDescent="0.25">
      <c r="B279" s="12">
        <f t="shared" si="4"/>
        <v>278</v>
      </c>
      <c r="E279" t="s">
        <v>0</v>
      </c>
      <c r="F279">
        <v>44102771</v>
      </c>
      <c r="G279" t="s">
        <v>301</v>
      </c>
      <c r="H279">
        <v>17055270</v>
      </c>
      <c r="I279" t="s">
        <v>300</v>
      </c>
      <c r="K279" t="s">
        <v>299</v>
      </c>
      <c r="L279" s="1">
        <v>44166</v>
      </c>
      <c r="M279" s="1">
        <v>44166</v>
      </c>
      <c r="P279" s="2">
        <v>0</v>
      </c>
      <c r="R279" s="1">
        <v>44166</v>
      </c>
    </row>
    <row r="280" spans="2:18" x14ac:dyDescent="0.25">
      <c r="B280" s="12">
        <f t="shared" si="4"/>
        <v>279</v>
      </c>
      <c r="E280" t="s">
        <v>0</v>
      </c>
      <c r="F280">
        <v>44102771</v>
      </c>
      <c r="G280" t="s">
        <v>1</v>
      </c>
      <c r="H280">
        <v>31612989</v>
      </c>
      <c r="I280" t="s">
        <v>345</v>
      </c>
      <c r="K280" t="s">
        <v>344</v>
      </c>
      <c r="L280" s="1">
        <v>44197</v>
      </c>
      <c r="M280" s="1">
        <v>44168</v>
      </c>
      <c r="O280" s="4">
        <v>45657</v>
      </c>
      <c r="P280" s="2">
        <v>739481.28</v>
      </c>
      <c r="R280" s="1">
        <v>44168</v>
      </c>
    </row>
    <row r="281" spans="2:18" x14ac:dyDescent="0.25">
      <c r="B281" s="12">
        <f t="shared" si="4"/>
        <v>280</v>
      </c>
      <c r="E281" t="s">
        <v>0</v>
      </c>
      <c r="F281">
        <v>44102771</v>
      </c>
      <c r="G281" t="s">
        <v>270</v>
      </c>
      <c r="H281">
        <v>46450424</v>
      </c>
      <c r="I281" t="s">
        <v>269</v>
      </c>
      <c r="K281" t="s">
        <v>268</v>
      </c>
      <c r="L281" s="1">
        <v>44168</v>
      </c>
      <c r="M281" s="1">
        <v>44168</v>
      </c>
      <c r="P281" s="2">
        <v>0</v>
      </c>
      <c r="R281" s="1">
        <v>44168</v>
      </c>
    </row>
    <row r="282" spans="2:18" x14ac:dyDescent="0.25">
      <c r="B282" s="12">
        <f t="shared" si="4"/>
        <v>281</v>
      </c>
      <c r="E282" t="s">
        <v>0</v>
      </c>
      <c r="F282">
        <v>44102771</v>
      </c>
      <c r="G282" t="s">
        <v>340</v>
      </c>
      <c r="H282">
        <v>313114</v>
      </c>
      <c r="I282" t="s">
        <v>45</v>
      </c>
      <c r="K282" t="s">
        <v>339</v>
      </c>
      <c r="L282" s="1">
        <v>44197</v>
      </c>
      <c r="M282" s="1">
        <v>44179</v>
      </c>
      <c r="P282" s="2">
        <v>48100.800000000003</v>
      </c>
      <c r="R282" s="1">
        <v>44179</v>
      </c>
    </row>
    <row r="283" spans="2:18" x14ac:dyDescent="0.25">
      <c r="B283" s="12">
        <f t="shared" si="4"/>
        <v>282</v>
      </c>
      <c r="E283" t="s">
        <v>0</v>
      </c>
      <c r="F283">
        <v>44102771</v>
      </c>
      <c r="G283" t="s">
        <v>338</v>
      </c>
      <c r="H283">
        <v>36751987</v>
      </c>
      <c r="I283" t="s">
        <v>337</v>
      </c>
      <c r="K283" t="s">
        <v>336</v>
      </c>
      <c r="L283" s="1">
        <v>44197</v>
      </c>
      <c r="M283" s="1">
        <v>44182</v>
      </c>
      <c r="P283" s="2">
        <v>51167</v>
      </c>
      <c r="R283" s="1">
        <v>44182</v>
      </c>
    </row>
    <row r="284" spans="2:18" x14ac:dyDescent="0.25">
      <c r="B284" s="12">
        <f t="shared" si="4"/>
        <v>283</v>
      </c>
      <c r="E284" t="s">
        <v>0</v>
      </c>
      <c r="F284">
        <v>44102771</v>
      </c>
      <c r="G284" t="s">
        <v>335</v>
      </c>
      <c r="H284">
        <v>598135</v>
      </c>
      <c r="I284" t="s">
        <v>192</v>
      </c>
      <c r="K284" t="s">
        <v>334</v>
      </c>
      <c r="L284" s="1">
        <v>44183</v>
      </c>
      <c r="M284" s="1">
        <v>44182</v>
      </c>
      <c r="P284" s="2">
        <v>1458.83</v>
      </c>
      <c r="R284" s="1">
        <v>44182</v>
      </c>
    </row>
    <row r="285" spans="2:18" x14ac:dyDescent="0.25">
      <c r="B285" s="12">
        <f t="shared" si="4"/>
        <v>284</v>
      </c>
      <c r="E285" t="s">
        <v>0</v>
      </c>
      <c r="F285">
        <v>44102771</v>
      </c>
      <c r="G285" t="s">
        <v>327</v>
      </c>
      <c r="H285">
        <v>53041984</v>
      </c>
      <c r="I285" t="s">
        <v>192</v>
      </c>
      <c r="K285" t="s">
        <v>333</v>
      </c>
      <c r="L285" s="1">
        <v>44183</v>
      </c>
      <c r="M285" s="1">
        <v>44182</v>
      </c>
      <c r="P285" s="2">
        <v>1458.83</v>
      </c>
      <c r="R285" s="1">
        <v>44182</v>
      </c>
    </row>
    <row r="286" spans="2:18" x14ac:dyDescent="0.25">
      <c r="B286" s="12">
        <f t="shared" si="4"/>
        <v>285</v>
      </c>
      <c r="E286" t="s">
        <v>0</v>
      </c>
      <c r="F286">
        <v>44102771</v>
      </c>
      <c r="G286" t="s">
        <v>28</v>
      </c>
      <c r="H286">
        <v>35697270</v>
      </c>
      <c r="I286" t="s">
        <v>29</v>
      </c>
      <c r="K286" t="s">
        <v>328</v>
      </c>
      <c r="L286" s="1">
        <v>44215</v>
      </c>
      <c r="M286" s="1">
        <v>44215</v>
      </c>
      <c r="P286" s="2">
        <v>0</v>
      </c>
      <c r="R286" s="1">
        <v>44215</v>
      </c>
    </row>
    <row r="287" spans="2:18" x14ac:dyDescent="0.25">
      <c r="B287" s="12">
        <f t="shared" si="4"/>
        <v>286</v>
      </c>
      <c r="E287" t="s">
        <v>0</v>
      </c>
      <c r="F287">
        <v>44102771</v>
      </c>
      <c r="G287" t="s">
        <v>330</v>
      </c>
      <c r="H287">
        <v>48166162</v>
      </c>
      <c r="I287" t="s">
        <v>319</v>
      </c>
      <c r="K287" t="s">
        <v>329</v>
      </c>
      <c r="L287" s="1">
        <v>44217</v>
      </c>
      <c r="M287" s="1">
        <v>44217</v>
      </c>
      <c r="P287" s="2">
        <v>83400</v>
      </c>
      <c r="R287" s="1">
        <v>44216</v>
      </c>
    </row>
    <row r="288" spans="2:18" x14ac:dyDescent="0.25">
      <c r="B288" s="12">
        <f t="shared" si="4"/>
        <v>287</v>
      </c>
      <c r="E288" t="s">
        <v>0</v>
      </c>
      <c r="F288">
        <v>44102771</v>
      </c>
      <c r="G288" t="s">
        <v>28</v>
      </c>
      <c r="H288">
        <v>35697270</v>
      </c>
      <c r="I288" t="s">
        <v>29</v>
      </c>
      <c r="K288" t="s">
        <v>328</v>
      </c>
      <c r="L288" s="1">
        <v>44216</v>
      </c>
      <c r="M288" s="1">
        <v>44216</v>
      </c>
      <c r="P288" s="2">
        <v>0</v>
      </c>
      <c r="R288" s="1">
        <v>44216</v>
      </c>
    </row>
    <row r="289" spans="2:18" x14ac:dyDescent="0.25">
      <c r="B289" s="12">
        <f t="shared" si="4"/>
        <v>288</v>
      </c>
      <c r="E289" t="s">
        <v>0</v>
      </c>
      <c r="F289">
        <v>44102771</v>
      </c>
      <c r="G289" t="s">
        <v>320</v>
      </c>
      <c r="H289">
        <v>48166162</v>
      </c>
      <c r="I289" t="s">
        <v>319</v>
      </c>
      <c r="K289" t="s">
        <v>318</v>
      </c>
      <c r="L289" s="1">
        <v>44217</v>
      </c>
      <c r="M289" s="1">
        <v>44217</v>
      </c>
      <c r="P289" s="2">
        <v>0</v>
      </c>
      <c r="R289" s="1">
        <v>44216</v>
      </c>
    </row>
    <row r="290" spans="2:18" x14ac:dyDescent="0.25">
      <c r="B290" s="12">
        <f t="shared" si="4"/>
        <v>289</v>
      </c>
      <c r="E290" t="s">
        <v>0</v>
      </c>
      <c r="F290">
        <v>44102771</v>
      </c>
      <c r="G290" t="s">
        <v>243</v>
      </c>
      <c r="H290">
        <v>36277215</v>
      </c>
      <c r="I290" t="s">
        <v>217</v>
      </c>
      <c r="K290" t="s">
        <v>292</v>
      </c>
      <c r="L290" s="1">
        <v>44228</v>
      </c>
      <c r="M290" s="1">
        <v>44217</v>
      </c>
      <c r="P290" s="2">
        <v>2671.92</v>
      </c>
      <c r="R290" s="1">
        <v>44217</v>
      </c>
    </row>
    <row r="291" spans="2:18" x14ac:dyDescent="0.25">
      <c r="B291" s="12">
        <f t="shared" si="4"/>
        <v>290</v>
      </c>
      <c r="E291" t="s">
        <v>0</v>
      </c>
      <c r="F291">
        <v>44102771</v>
      </c>
      <c r="G291" t="s">
        <v>327</v>
      </c>
      <c r="H291">
        <v>53041984</v>
      </c>
      <c r="I291" t="s">
        <v>192</v>
      </c>
      <c r="K291" t="s">
        <v>292</v>
      </c>
      <c r="L291" s="1">
        <v>44240</v>
      </c>
      <c r="M291" s="1">
        <v>44228</v>
      </c>
      <c r="O291" s="4">
        <v>44561</v>
      </c>
      <c r="P291" s="2">
        <v>1055.81</v>
      </c>
      <c r="R291" s="1">
        <v>44228</v>
      </c>
    </row>
    <row r="292" spans="2:18" x14ac:dyDescent="0.25">
      <c r="B292" s="12">
        <f t="shared" si="4"/>
        <v>291</v>
      </c>
      <c r="E292" t="s">
        <v>0</v>
      </c>
      <c r="F292">
        <v>44102771</v>
      </c>
      <c r="G292" t="s">
        <v>326</v>
      </c>
      <c r="H292">
        <v>48065633</v>
      </c>
      <c r="I292" t="s">
        <v>325</v>
      </c>
      <c r="K292" t="s">
        <v>324</v>
      </c>
      <c r="L292" s="1">
        <v>44240</v>
      </c>
      <c r="M292" s="1">
        <v>44239</v>
      </c>
      <c r="O292" s="4">
        <v>44969</v>
      </c>
      <c r="P292" s="2">
        <v>5863.2</v>
      </c>
      <c r="R292" s="1">
        <v>44239</v>
      </c>
    </row>
    <row r="293" spans="2:18" x14ac:dyDescent="0.25">
      <c r="B293" s="12">
        <f t="shared" si="4"/>
        <v>292</v>
      </c>
      <c r="E293" t="s">
        <v>0</v>
      </c>
      <c r="F293">
        <v>44102771</v>
      </c>
      <c r="G293" t="s">
        <v>323</v>
      </c>
      <c r="H293">
        <v>42361982</v>
      </c>
      <c r="I293" t="s">
        <v>322</v>
      </c>
      <c r="K293" t="s">
        <v>321</v>
      </c>
      <c r="L293" s="1">
        <v>44242</v>
      </c>
      <c r="M293" s="1">
        <v>44242</v>
      </c>
      <c r="P293" s="2">
        <v>0</v>
      </c>
      <c r="R293" s="1">
        <v>44242</v>
      </c>
    </row>
    <row r="294" spans="2:18" x14ac:dyDescent="0.25">
      <c r="B294" s="12">
        <f t="shared" si="4"/>
        <v>293</v>
      </c>
      <c r="E294" t="s">
        <v>0</v>
      </c>
      <c r="F294">
        <v>44102771</v>
      </c>
      <c r="G294" t="s">
        <v>311</v>
      </c>
      <c r="H294">
        <v>151700</v>
      </c>
      <c r="I294" t="s">
        <v>310</v>
      </c>
      <c r="K294" t="s">
        <v>309</v>
      </c>
      <c r="L294" s="1">
        <v>44250</v>
      </c>
      <c r="M294" s="1">
        <v>44257</v>
      </c>
      <c r="P294" s="2">
        <v>132.47999999999999</v>
      </c>
      <c r="R294" s="1">
        <v>44250</v>
      </c>
    </row>
    <row r="295" spans="2:18" x14ac:dyDescent="0.25">
      <c r="B295" s="12">
        <f t="shared" si="4"/>
        <v>294</v>
      </c>
      <c r="E295" t="s">
        <v>0</v>
      </c>
      <c r="F295">
        <v>44102771</v>
      </c>
      <c r="G295" t="s">
        <v>317</v>
      </c>
      <c r="H295">
        <v>598135</v>
      </c>
      <c r="I295" t="s">
        <v>316</v>
      </c>
      <c r="K295" t="s">
        <v>315</v>
      </c>
      <c r="L295" s="1">
        <v>44257</v>
      </c>
      <c r="M295" s="1">
        <v>44251</v>
      </c>
      <c r="P295" s="2">
        <v>0</v>
      </c>
      <c r="R295" s="1">
        <v>44251</v>
      </c>
    </row>
    <row r="296" spans="2:18" x14ac:dyDescent="0.25">
      <c r="B296" s="12">
        <f t="shared" si="4"/>
        <v>295</v>
      </c>
      <c r="E296" t="s">
        <v>0</v>
      </c>
      <c r="F296">
        <v>44102771</v>
      </c>
      <c r="G296" t="s">
        <v>308</v>
      </c>
      <c r="H296">
        <v>47258314</v>
      </c>
      <c r="I296" t="s">
        <v>307</v>
      </c>
      <c r="K296" t="s">
        <v>35</v>
      </c>
      <c r="L296" s="1">
        <v>44255</v>
      </c>
      <c r="M296" s="1">
        <v>44255</v>
      </c>
      <c r="P296" s="2">
        <v>830.4</v>
      </c>
      <c r="R296" s="1">
        <v>44255</v>
      </c>
    </row>
    <row r="297" spans="2:18" x14ac:dyDescent="0.25">
      <c r="B297" s="12">
        <f t="shared" si="4"/>
        <v>296</v>
      </c>
      <c r="E297" t="s">
        <v>0</v>
      </c>
      <c r="F297">
        <v>44102771</v>
      </c>
      <c r="G297" t="s">
        <v>308</v>
      </c>
      <c r="H297">
        <v>47258314</v>
      </c>
      <c r="I297" t="s">
        <v>307</v>
      </c>
      <c r="K297" t="s">
        <v>35</v>
      </c>
      <c r="L297" s="1">
        <v>44255</v>
      </c>
      <c r="M297" s="1">
        <v>44255</v>
      </c>
      <c r="P297" s="2">
        <v>3544.8</v>
      </c>
      <c r="R297" s="1">
        <v>44255</v>
      </c>
    </row>
    <row r="298" spans="2:18" x14ac:dyDescent="0.25">
      <c r="B298" s="12">
        <f t="shared" si="4"/>
        <v>297</v>
      </c>
      <c r="E298" t="s">
        <v>0</v>
      </c>
      <c r="F298">
        <v>44102771</v>
      </c>
      <c r="G298" t="s">
        <v>314</v>
      </c>
      <c r="H298">
        <v>50009508</v>
      </c>
      <c r="I298" t="s">
        <v>313</v>
      </c>
      <c r="K298" t="s">
        <v>312</v>
      </c>
      <c r="L298" s="1">
        <v>44257</v>
      </c>
      <c r="M298" s="1">
        <v>44257</v>
      </c>
      <c r="P298" s="2">
        <v>54</v>
      </c>
      <c r="R298" s="1">
        <v>44257</v>
      </c>
    </row>
    <row r="299" spans="2:18" x14ac:dyDescent="0.25">
      <c r="B299" s="12">
        <f t="shared" si="4"/>
        <v>298</v>
      </c>
      <c r="E299" t="s">
        <v>0</v>
      </c>
      <c r="F299">
        <v>44102771</v>
      </c>
      <c r="G299" t="s">
        <v>306</v>
      </c>
      <c r="H299">
        <v>50790455</v>
      </c>
      <c r="I299" t="s">
        <v>16</v>
      </c>
      <c r="K299" t="s">
        <v>305</v>
      </c>
      <c r="L299" s="1">
        <v>44278</v>
      </c>
      <c r="M299" s="1">
        <v>44278</v>
      </c>
      <c r="O299" s="4">
        <v>44561</v>
      </c>
      <c r="P299" s="2">
        <v>72</v>
      </c>
      <c r="R299" s="1">
        <v>44278</v>
      </c>
    </row>
    <row r="300" spans="2:18" x14ac:dyDescent="0.25">
      <c r="B300" s="12">
        <f t="shared" si="4"/>
        <v>299</v>
      </c>
      <c r="E300" t="s">
        <v>0</v>
      </c>
      <c r="F300">
        <v>44102771</v>
      </c>
      <c r="G300" t="s">
        <v>304</v>
      </c>
      <c r="H300">
        <v>36631124</v>
      </c>
      <c r="I300" t="s">
        <v>303</v>
      </c>
      <c r="K300" t="s">
        <v>302</v>
      </c>
      <c r="L300" s="1">
        <v>44287</v>
      </c>
      <c r="M300" s="1">
        <v>44287</v>
      </c>
      <c r="O300" s="4">
        <v>44651</v>
      </c>
      <c r="P300" s="2">
        <v>405.67</v>
      </c>
      <c r="R300" s="1">
        <v>44299</v>
      </c>
    </row>
    <row r="301" spans="2:18" x14ac:dyDescent="0.25">
      <c r="B301" s="12">
        <f t="shared" si="4"/>
        <v>300</v>
      </c>
      <c r="E301" t="s">
        <v>0</v>
      </c>
      <c r="F301">
        <v>44102771</v>
      </c>
      <c r="G301" t="s">
        <v>273</v>
      </c>
      <c r="H301">
        <v>42155398</v>
      </c>
      <c r="I301" t="s">
        <v>272</v>
      </c>
      <c r="K301" t="s">
        <v>298</v>
      </c>
      <c r="L301" s="1">
        <v>44317</v>
      </c>
      <c r="M301" s="1">
        <v>44315</v>
      </c>
      <c r="P301" s="2">
        <v>36</v>
      </c>
      <c r="R301" s="1">
        <v>44315</v>
      </c>
    </row>
    <row r="302" spans="2:18" x14ac:dyDescent="0.25">
      <c r="B302" s="12">
        <f t="shared" si="4"/>
        <v>301</v>
      </c>
      <c r="E302" t="s">
        <v>0</v>
      </c>
      <c r="F302">
        <v>44102771</v>
      </c>
      <c r="G302" t="s">
        <v>296</v>
      </c>
      <c r="H302">
        <v>53041984</v>
      </c>
      <c r="I302" t="s">
        <v>295</v>
      </c>
      <c r="K302" t="s">
        <v>287</v>
      </c>
      <c r="L302" s="1">
        <v>44317</v>
      </c>
      <c r="M302" s="1">
        <v>44315</v>
      </c>
      <c r="P302" s="2">
        <v>0</v>
      </c>
      <c r="R302" s="1">
        <v>44315</v>
      </c>
    </row>
    <row r="303" spans="2:18" x14ac:dyDescent="0.25">
      <c r="B303" s="12">
        <f t="shared" si="4"/>
        <v>302</v>
      </c>
      <c r="E303" t="s">
        <v>0</v>
      </c>
      <c r="F303">
        <v>44102771</v>
      </c>
      <c r="G303" t="s">
        <v>283</v>
      </c>
      <c r="H303">
        <v>53740408</v>
      </c>
      <c r="I303" t="s">
        <v>45</v>
      </c>
      <c r="K303" t="s">
        <v>294</v>
      </c>
      <c r="L303" s="1">
        <v>44321</v>
      </c>
      <c r="M303" s="1">
        <v>44315</v>
      </c>
      <c r="P303" s="2">
        <v>51167</v>
      </c>
      <c r="R303" s="1">
        <v>44315</v>
      </c>
    </row>
    <row r="304" spans="2:18" x14ac:dyDescent="0.25">
      <c r="B304" s="12">
        <f t="shared" si="4"/>
        <v>303</v>
      </c>
      <c r="E304" t="s">
        <v>0</v>
      </c>
      <c r="F304">
        <v>44102771</v>
      </c>
      <c r="G304" t="s">
        <v>283</v>
      </c>
      <c r="H304">
        <v>53740408</v>
      </c>
      <c r="I304" t="s">
        <v>45</v>
      </c>
      <c r="K304" t="s">
        <v>188</v>
      </c>
      <c r="L304" s="1">
        <v>44326</v>
      </c>
      <c r="M304" s="1">
        <v>44315</v>
      </c>
      <c r="P304" s="2">
        <v>2640.3</v>
      </c>
      <c r="R304" s="1">
        <v>44315</v>
      </c>
    </row>
    <row r="305" spans="2:18" x14ac:dyDescent="0.25">
      <c r="B305" s="12">
        <f t="shared" si="4"/>
        <v>304</v>
      </c>
      <c r="E305" t="s">
        <v>0</v>
      </c>
      <c r="F305">
        <v>44102771</v>
      </c>
      <c r="G305" t="s">
        <v>291</v>
      </c>
      <c r="H305">
        <v>47012676</v>
      </c>
      <c r="I305" t="s">
        <v>290</v>
      </c>
      <c r="K305" t="s">
        <v>289</v>
      </c>
      <c r="L305" s="1">
        <v>44317</v>
      </c>
      <c r="M305" s="1">
        <v>44315</v>
      </c>
      <c r="O305" s="4">
        <v>44681</v>
      </c>
      <c r="P305" s="2">
        <v>435.6</v>
      </c>
      <c r="R305" s="1">
        <v>44315</v>
      </c>
    </row>
    <row r="306" spans="2:18" x14ac:dyDescent="0.25">
      <c r="B306" s="12">
        <f t="shared" si="4"/>
        <v>305</v>
      </c>
      <c r="E306" t="s">
        <v>0</v>
      </c>
      <c r="F306">
        <v>44102771</v>
      </c>
      <c r="G306" t="s">
        <v>288</v>
      </c>
      <c r="H306">
        <v>598135</v>
      </c>
      <c r="I306" t="s">
        <v>128</v>
      </c>
      <c r="K306" t="s">
        <v>271</v>
      </c>
      <c r="L306" s="1">
        <v>44317</v>
      </c>
      <c r="M306" s="1">
        <v>44315</v>
      </c>
      <c r="P306" s="2">
        <v>706.68</v>
      </c>
      <c r="R306" s="1">
        <v>44315</v>
      </c>
    </row>
    <row r="307" spans="2:18" x14ac:dyDescent="0.25">
      <c r="B307" s="12">
        <f t="shared" si="4"/>
        <v>306</v>
      </c>
      <c r="E307" t="s">
        <v>0</v>
      </c>
      <c r="F307">
        <v>44102771</v>
      </c>
      <c r="G307" t="s">
        <v>296</v>
      </c>
      <c r="H307">
        <v>53041984</v>
      </c>
      <c r="I307" t="s">
        <v>295</v>
      </c>
      <c r="K307" t="s">
        <v>297</v>
      </c>
      <c r="L307" s="1">
        <v>44317</v>
      </c>
      <c r="M307" s="1">
        <v>44316</v>
      </c>
      <c r="P307" s="2">
        <v>60</v>
      </c>
      <c r="R307" s="1">
        <v>44316</v>
      </c>
    </row>
    <row r="308" spans="2:18" x14ac:dyDescent="0.25">
      <c r="B308" s="12">
        <f t="shared" si="4"/>
        <v>307</v>
      </c>
      <c r="E308" t="s">
        <v>0</v>
      </c>
      <c r="F308">
        <v>44102771</v>
      </c>
      <c r="G308" t="s">
        <v>293</v>
      </c>
      <c r="H308">
        <v>53041984</v>
      </c>
      <c r="I308" t="s">
        <v>192</v>
      </c>
      <c r="K308" t="s">
        <v>292</v>
      </c>
      <c r="L308" s="1">
        <v>44336</v>
      </c>
      <c r="M308" s="1">
        <v>44316</v>
      </c>
      <c r="P308" s="2">
        <v>1055.81</v>
      </c>
      <c r="R308" s="1">
        <v>44316</v>
      </c>
    </row>
    <row r="309" spans="2:18" x14ac:dyDescent="0.25">
      <c r="B309" s="12">
        <f t="shared" si="4"/>
        <v>308</v>
      </c>
      <c r="E309" t="s">
        <v>0</v>
      </c>
      <c r="F309">
        <v>44102771</v>
      </c>
      <c r="G309" t="s">
        <v>288</v>
      </c>
      <c r="H309">
        <v>598135</v>
      </c>
      <c r="I309" t="s">
        <v>128</v>
      </c>
      <c r="K309" t="s">
        <v>287</v>
      </c>
      <c r="L309" s="1">
        <v>44317</v>
      </c>
      <c r="M309" s="1">
        <v>44316</v>
      </c>
      <c r="P309" s="2">
        <v>0</v>
      </c>
      <c r="R309" s="1">
        <v>44316</v>
      </c>
    </row>
    <row r="310" spans="2:18" x14ac:dyDescent="0.25">
      <c r="B310" s="12">
        <f t="shared" si="4"/>
        <v>309</v>
      </c>
      <c r="E310" t="s">
        <v>0</v>
      </c>
      <c r="F310">
        <v>44102771</v>
      </c>
      <c r="G310" t="s">
        <v>286</v>
      </c>
      <c r="H310">
        <v>350052</v>
      </c>
      <c r="I310" t="s">
        <v>285</v>
      </c>
      <c r="K310" t="s">
        <v>284</v>
      </c>
      <c r="L310" s="1">
        <v>44348</v>
      </c>
      <c r="M310" s="1">
        <v>44335</v>
      </c>
      <c r="P310" s="2">
        <v>180</v>
      </c>
      <c r="R310" s="1">
        <v>44335</v>
      </c>
    </row>
    <row r="311" spans="2:18" x14ac:dyDescent="0.25">
      <c r="B311" s="12">
        <f t="shared" si="4"/>
        <v>310</v>
      </c>
      <c r="E311" t="s">
        <v>0</v>
      </c>
      <c r="F311">
        <v>44102771</v>
      </c>
      <c r="G311" t="s">
        <v>283</v>
      </c>
      <c r="H311">
        <v>53740408</v>
      </c>
      <c r="I311" t="s">
        <v>45</v>
      </c>
      <c r="K311" t="s">
        <v>282</v>
      </c>
      <c r="L311" s="1">
        <v>44337</v>
      </c>
      <c r="M311" s="1">
        <v>44336</v>
      </c>
      <c r="P311" s="2">
        <v>610.89</v>
      </c>
      <c r="R311" s="1">
        <v>44336</v>
      </c>
    </row>
    <row r="312" spans="2:18" x14ac:dyDescent="0.25">
      <c r="B312" s="12">
        <f t="shared" si="4"/>
        <v>311</v>
      </c>
      <c r="E312" t="s">
        <v>0</v>
      </c>
      <c r="F312">
        <v>44102771</v>
      </c>
      <c r="G312" t="s">
        <v>278</v>
      </c>
      <c r="H312">
        <v>598135</v>
      </c>
      <c r="I312" t="s">
        <v>128</v>
      </c>
      <c r="K312" t="s">
        <v>191</v>
      </c>
      <c r="L312" s="1">
        <v>44345</v>
      </c>
      <c r="M312" s="1">
        <v>44336</v>
      </c>
      <c r="P312" s="2">
        <v>1526.71</v>
      </c>
      <c r="R312" s="1">
        <v>44336</v>
      </c>
    </row>
    <row r="313" spans="2:18" x14ac:dyDescent="0.25">
      <c r="B313" s="12">
        <f t="shared" si="4"/>
        <v>312</v>
      </c>
      <c r="E313" t="s">
        <v>0</v>
      </c>
      <c r="F313">
        <v>44102771</v>
      </c>
      <c r="G313" t="s">
        <v>193</v>
      </c>
      <c r="H313">
        <v>53041984</v>
      </c>
      <c r="I313" t="s">
        <v>192</v>
      </c>
      <c r="K313" t="s">
        <v>277</v>
      </c>
      <c r="L313" s="1">
        <v>44336</v>
      </c>
      <c r="M313" s="1">
        <v>44336</v>
      </c>
      <c r="P313" s="2">
        <v>1587.77</v>
      </c>
      <c r="R313" s="1">
        <v>44336</v>
      </c>
    </row>
    <row r="314" spans="2:18" x14ac:dyDescent="0.25">
      <c r="B314" s="12">
        <f t="shared" si="4"/>
        <v>313</v>
      </c>
      <c r="E314" t="s">
        <v>0</v>
      </c>
      <c r="F314">
        <v>44102771</v>
      </c>
      <c r="G314" t="s">
        <v>276</v>
      </c>
      <c r="H314">
        <v>51421020</v>
      </c>
      <c r="I314" t="s">
        <v>275</v>
      </c>
      <c r="K314" t="s">
        <v>274</v>
      </c>
      <c r="L314" s="1">
        <v>44343</v>
      </c>
      <c r="M314" s="1">
        <v>44343</v>
      </c>
      <c r="O314" s="4">
        <v>47630</v>
      </c>
      <c r="P314" s="2">
        <v>0</v>
      </c>
      <c r="R314" s="1">
        <v>44343</v>
      </c>
    </row>
    <row r="315" spans="2:18" x14ac:dyDescent="0.25">
      <c r="B315" s="12">
        <f t="shared" si="4"/>
        <v>314</v>
      </c>
      <c r="E315" t="s">
        <v>0</v>
      </c>
      <c r="F315">
        <v>44102771</v>
      </c>
      <c r="G315" t="s">
        <v>18</v>
      </c>
      <c r="H315">
        <v>47899948</v>
      </c>
      <c r="I315" t="s">
        <v>19</v>
      </c>
      <c r="K315" t="s">
        <v>20</v>
      </c>
      <c r="L315" s="1">
        <v>44348</v>
      </c>
      <c r="M315" s="1">
        <v>44347</v>
      </c>
      <c r="O315" s="4">
        <v>44712</v>
      </c>
      <c r="P315" s="2">
        <v>44938.8</v>
      </c>
      <c r="R315" s="1">
        <v>44347</v>
      </c>
    </row>
    <row r="316" spans="2:18" x14ac:dyDescent="0.25">
      <c r="B316" s="12">
        <f t="shared" si="4"/>
        <v>315</v>
      </c>
      <c r="E316" t="s">
        <v>0</v>
      </c>
      <c r="F316">
        <v>44102771</v>
      </c>
      <c r="G316" t="s">
        <v>267</v>
      </c>
      <c r="H316">
        <v>36056553</v>
      </c>
      <c r="I316" t="s">
        <v>7</v>
      </c>
      <c r="K316" t="s">
        <v>266</v>
      </c>
      <c r="L316" s="1">
        <v>44370</v>
      </c>
      <c r="M316" s="1">
        <v>44369</v>
      </c>
      <c r="O316" s="4">
        <v>44674</v>
      </c>
      <c r="P316" s="2">
        <v>42696</v>
      </c>
      <c r="R316" s="1">
        <v>44369</v>
      </c>
    </row>
    <row r="317" spans="2:18" x14ac:dyDescent="0.25">
      <c r="B317" s="12">
        <f t="shared" si="4"/>
        <v>316</v>
      </c>
      <c r="E317" t="s">
        <v>0</v>
      </c>
      <c r="F317">
        <v>44102771</v>
      </c>
      <c r="G317" t="s">
        <v>243</v>
      </c>
      <c r="H317">
        <v>36277215</v>
      </c>
      <c r="I317" t="s">
        <v>217</v>
      </c>
      <c r="K317" t="s">
        <v>262</v>
      </c>
      <c r="L317" s="1">
        <v>44390</v>
      </c>
      <c r="M317" s="1">
        <v>44384</v>
      </c>
      <c r="P317" s="2">
        <v>0</v>
      </c>
      <c r="R317" s="1">
        <v>44384</v>
      </c>
    </row>
    <row r="318" spans="2:18" x14ac:dyDescent="0.25">
      <c r="B318" s="12">
        <f t="shared" si="4"/>
        <v>317</v>
      </c>
      <c r="E318" t="s">
        <v>0</v>
      </c>
      <c r="F318">
        <v>44102771</v>
      </c>
      <c r="G318" t="s">
        <v>261</v>
      </c>
      <c r="H318">
        <v>34028307</v>
      </c>
      <c r="I318" t="s">
        <v>260</v>
      </c>
      <c r="K318" t="s">
        <v>167</v>
      </c>
      <c r="L318" s="1">
        <v>44409</v>
      </c>
      <c r="M318" s="1">
        <v>44404</v>
      </c>
      <c r="P318" s="2">
        <v>60</v>
      </c>
      <c r="R318" s="1">
        <v>44404</v>
      </c>
    </row>
    <row r="319" spans="2:18" x14ac:dyDescent="0.25">
      <c r="B319" s="12">
        <f t="shared" si="4"/>
        <v>318</v>
      </c>
      <c r="E319" t="s">
        <v>0</v>
      </c>
      <c r="F319">
        <v>44102771</v>
      </c>
      <c r="G319" t="s">
        <v>259</v>
      </c>
      <c r="H319">
        <v>45394920</v>
      </c>
      <c r="I319" t="s">
        <v>258</v>
      </c>
      <c r="K319" t="s">
        <v>257</v>
      </c>
      <c r="L319" s="1">
        <v>44440</v>
      </c>
      <c r="M319" s="1">
        <v>44440</v>
      </c>
      <c r="O319" s="4">
        <v>45169</v>
      </c>
      <c r="P319" s="2">
        <v>420</v>
      </c>
      <c r="R319" s="1">
        <v>44440</v>
      </c>
    </row>
    <row r="320" spans="2:18" x14ac:dyDescent="0.25">
      <c r="B320" s="12">
        <f t="shared" si="4"/>
        <v>319</v>
      </c>
      <c r="E320" t="s">
        <v>0</v>
      </c>
      <c r="F320">
        <v>44102771</v>
      </c>
      <c r="G320" t="s">
        <v>163</v>
      </c>
      <c r="H320">
        <v>42165393</v>
      </c>
      <c r="I320" t="s">
        <v>162</v>
      </c>
      <c r="K320" t="s">
        <v>256</v>
      </c>
      <c r="L320" s="1">
        <v>44470</v>
      </c>
      <c r="M320" s="1">
        <v>44470</v>
      </c>
      <c r="P320" s="2">
        <v>373.92</v>
      </c>
      <c r="R320" s="1">
        <v>44468</v>
      </c>
    </row>
    <row r="321" spans="2:18" x14ac:dyDescent="0.25">
      <c r="B321" s="12">
        <f t="shared" si="4"/>
        <v>320</v>
      </c>
      <c r="E321" t="s">
        <v>0</v>
      </c>
      <c r="F321">
        <v>44102771</v>
      </c>
      <c r="G321" t="s">
        <v>255</v>
      </c>
      <c r="H321">
        <v>37990373</v>
      </c>
      <c r="I321" t="s">
        <v>254</v>
      </c>
      <c r="K321" t="s">
        <v>229</v>
      </c>
      <c r="L321" s="1">
        <v>44470</v>
      </c>
      <c r="M321" s="1">
        <v>44470</v>
      </c>
      <c r="P321" s="2">
        <v>288</v>
      </c>
      <c r="R321" s="1">
        <v>44468</v>
      </c>
    </row>
    <row r="322" spans="2:18" x14ac:dyDescent="0.25">
      <c r="B322" s="12">
        <f t="shared" si="4"/>
        <v>321</v>
      </c>
      <c r="E322" t="s">
        <v>0</v>
      </c>
      <c r="F322">
        <v>44102771</v>
      </c>
      <c r="G322" t="s">
        <v>253</v>
      </c>
      <c r="H322">
        <v>31875394</v>
      </c>
      <c r="I322" t="s">
        <v>252</v>
      </c>
      <c r="K322" t="s">
        <v>251</v>
      </c>
      <c r="L322" s="1">
        <v>44470</v>
      </c>
      <c r="M322" s="1">
        <v>44470</v>
      </c>
      <c r="P322" s="2">
        <v>288</v>
      </c>
      <c r="R322" s="1">
        <v>44468</v>
      </c>
    </row>
    <row r="323" spans="2:18" x14ac:dyDescent="0.25">
      <c r="B323" s="12">
        <f t="shared" si="4"/>
        <v>322</v>
      </c>
      <c r="E323" t="s">
        <v>0</v>
      </c>
      <c r="F323">
        <v>44102771</v>
      </c>
      <c r="G323" t="s">
        <v>237</v>
      </c>
      <c r="H323">
        <v>36080594</v>
      </c>
      <c r="I323" t="s">
        <v>236</v>
      </c>
      <c r="K323" t="s">
        <v>235</v>
      </c>
      <c r="L323" s="1">
        <v>44470</v>
      </c>
      <c r="M323" s="1">
        <v>44470</v>
      </c>
      <c r="P323" s="2">
        <v>144</v>
      </c>
      <c r="R323" s="1">
        <v>44468</v>
      </c>
    </row>
    <row r="324" spans="2:18" x14ac:dyDescent="0.25">
      <c r="B324" s="12">
        <f t="shared" ref="B324:B364" si="5">B323+1</f>
        <v>323</v>
      </c>
      <c r="E324" t="s">
        <v>0</v>
      </c>
      <c r="F324">
        <v>44102771</v>
      </c>
      <c r="G324" t="s">
        <v>245</v>
      </c>
      <c r="H324">
        <v>31450474</v>
      </c>
      <c r="I324" t="s">
        <v>244</v>
      </c>
      <c r="K324" t="s">
        <v>211</v>
      </c>
      <c r="L324" s="1">
        <v>44469</v>
      </c>
      <c r="M324" s="1">
        <v>44469</v>
      </c>
      <c r="P324" s="2">
        <v>8064</v>
      </c>
      <c r="R324" s="1">
        <v>44469</v>
      </c>
    </row>
    <row r="325" spans="2:18" x14ac:dyDescent="0.25">
      <c r="B325" s="12">
        <f t="shared" si="5"/>
        <v>324</v>
      </c>
      <c r="E325" t="s">
        <v>0</v>
      </c>
      <c r="F325">
        <v>44102771</v>
      </c>
      <c r="G325" t="s">
        <v>250</v>
      </c>
      <c r="H325">
        <v>36080543</v>
      </c>
      <c r="I325" t="s">
        <v>249</v>
      </c>
      <c r="K325" t="s">
        <v>248</v>
      </c>
      <c r="L325" s="1">
        <v>44501</v>
      </c>
      <c r="M325" s="1">
        <v>44501</v>
      </c>
      <c r="P325" s="2">
        <v>288</v>
      </c>
      <c r="R325" s="1">
        <v>44474</v>
      </c>
    </row>
    <row r="326" spans="2:18" x14ac:dyDescent="0.25">
      <c r="B326" s="12">
        <f t="shared" si="5"/>
        <v>325</v>
      </c>
      <c r="E326" t="s">
        <v>0</v>
      </c>
      <c r="F326">
        <v>44102771</v>
      </c>
      <c r="G326" t="s">
        <v>225</v>
      </c>
      <c r="H326">
        <v>37990365</v>
      </c>
      <c r="I326" t="s">
        <v>224</v>
      </c>
      <c r="K326" t="s">
        <v>219</v>
      </c>
      <c r="L326" s="1">
        <v>44501</v>
      </c>
      <c r="M326" s="1">
        <v>44501</v>
      </c>
      <c r="P326" s="2">
        <v>288</v>
      </c>
      <c r="R326" s="1">
        <v>44474</v>
      </c>
    </row>
    <row r="327" spans="2:18" x14ac:dyDescent="0.25">
      <c r="B327" s="12">
        <f t="shared" si="5"/>
        <v>326</v>
      </c>
      <c r="E327" t="s">
        <v>0</v>
      </c>
      <c r="F327">
        <v>44102771</v>
      </c>
      <c r="G327" t="s">
        <v>36</v>
      </c>
      <c r="H327">
        <v>47258314</v>
      </c>
      <c r="I327" t="s">
        <v>247</v>
      </c>
      <c r="K327" t="s">
        <v>246</v>
      </c>
      <c r="L327" s="1">
        <v>44475</v>
      </c>
      <c r="M327" s="1">
        <v>44475</v>
      </c>
      <c r="O327" s="4">
        <v>45570</v>
      </c>
      <c r="P327" s="2">
        <v>612</v>
      </c>
      <c r="R327" s="1">
        <v>44475</v>
      </c>
    </row>
    <row r="328" spans="2:18" x14ac:dyDescent="0.25">
      <c r="B328" s="12">
        <f t="shared" si="5"/>
        <v>327</v>
      </c>
      <c r="E328" t="s">
        <v>0</v>
      </c>
      <c r="F328">
        <v>44102771</v>
      </c>
      <c r="G328" t="s">
        <v>241</v>
      </c>
      <c r="H328">
        <v>36080772</v>
      </c>
      <c r="I328" t="s">
        <v>240</v>
      </c>
      <c r="K328" t="s">
        <v>226</v>
      </c>
      <c r="L328" s="1">
        <v>44501</v>
      </c>
      <c r="M328" s="1">
        <v>44481</v>
      </c>
      <c r="P328" s="2">
        <v>144</v>
      </c>
      <c r="R328" s="1">
        <v>44481</v>
      </c>
    </row>
    <row r="329" spans="2:18" x14ac:dyDescent="0.25">
      <c r="B329" s="12">
        <f t="shared" si="5"/>
        <v>328</v>
      </c>
      <c r="E329" t="s">
        <v>0</v>
      </c>
      <c r="F329">
        <v>44102771</v>
      </c>
      <c r="G329" t="s">
        <v>243</v>
      </c>
      <c r="H329">
        <v>36277215</v>
      </c>
      <c r="I329" t="s">
        <v>217</v>
      </c>
      <c r="K329" t="s">
        <v>242</v>
      </c>
      <c r="L329" s="1">
        <v>44483</v>
      </c>
      <c r="M329" s="1">
        <v>44482</v>
      </c>
      <c r="P329" s="2">
        <v>0</v>
      </c>
      <c r="R329" s="1">
        <v>44482</v>
      </c>
    </row>
    <row r="330" spans="2:18" x14ac:dyDescent="0.25">
      <c r="B330" s="12">
        <f t="shared" si="5"/>
        <v>329</v>
      </c>
      <c r="E330" t="s">
        <v>0</v>
      </c>
      <c r="F330">
        <v>44102771</v>
      </c>
      <c r="G330" t="s">
        <v>239</v>
      </c>
      <c r="H330">
        <v>611972</v>
      </c>
      <c r="I330" t="s">
        <v>238</v>
      </c>
      <c r="K330" t="s">
        <v>235</v>
      </c>
      <c r="L330" s="1">
        <v>44501</v>
      </c>
      <c r="M330" s="1">
        <v>44483</v>
      </c>
      <c r="P330" s="2">
        <v>144</v>
      </c>
      <c r="R330" s="1">
        <v>44483</v>
      </c>
    </row>
    <row r="331" spans="2:18" x14ac:dyDescent="0.25">
      <c r="B331" s="12">
        <f t="shared" si="5"/>
        <v>330</v>
      </c>
      <c r="E331" t="s">
        <v>0</v>
      </c>
      <c r="F331">
        <v>44102771</v>
      </c>
      <c r="G331" t="s">
        <v>228</v>
      </c>
      <c r="H331">
        <v>37990357</v>
      </c>
      <c r="I331" t="s">
        <v>227</v>
      </c>
      <c r="K331" t="s">
        <v>226</v>
      </c>
      <c r="L331" s="1">
        <v>44501</v>
      </c>
      <c r="M331" s="1">
        <v>44501</v>
      </c>
      <c r="P331" s="2">
        <v>144</v>
      </c>
      <c r="R331" s="1">
        <v>44483</v>
      </c>
    </row>
    <row r="332" spans="2:18" x14ac:dyDescent="0.25">
      <c r="B332" s="12">
        <f t="shared" si="5"/>
        <v>331</v>
      </c>
      <c r="E332" t="s">
        <v>0</v>
      </c>
      <c r="F332">
        <v>44102771</v>
      </c>
      <c r="G332" t="s">
        <v>234</v>
      </c>
      <c r="H332">
        <v>37836528</v>
      </c>
      <c r="I332" t="s">
        <v>233</v>
      </c>
      <c r="K332" t="s">
        <v>232</v>
      </c>
      <c r="L332" s="1">
        <v>44501</v>
      </c>
      <c r="M332" s="1">
        <v>44501</v>
      </c>
      <c r="P332" s="2">
        <v>144</v>
      </c>
      <c r="R332" s="1">
        <v>44496</v>
      </c>
    </row>
    <row r="333" spans="2:18" x14ac:dyDescent="0.25">
      <c r="B333" s="12">
        <f t="shared" si="5"/>
        <v>332</v>
      </c>
      <c r="E333" t="s">
        <v>0</v>
      </c>
      <c r="F333">
        <v>44102771</v>
      </c>
      <c r="G333" t="s">
        <v>231</v>
      </c>
      <c r="H333">
        <v>36080756</v>
      </c>
      <c r="I333" t="s">
        <v>230</v>
      </c>
      <c r="K333" t="s">
        <v>229</v>
      </c>
      <c r="L333" s="1">
        <v>44501</v>
      </c>
      <c r="M333" s="1">
        <v>44501</v>
      </c>
      <c r="P333" s="2">
        <v>288</v>
      </c>
      <c r="R333" s="1">
        <v>44496</v>
      </c>
    </row>
    <row r="334" spans="2:18" x14ac:dyDescent="0.25">
      <c r="B334" s="12">
        <f t="shared" si="5"/>
        <v>333</v>
      </c>
      <c r="E334" t="s">
        <v>0</v>
      </c>
      <c r="F334">
        <v>44102771</v>
      </c>
      <c r="G334" t="s">
        <v>221</v>
      </c>
      <c r="H334">
        <v>34000208</v>
      </c>
      <c r="I334" t="s">
        <v>220</v>
      </c>
      <c r="K334" t="s">
        <v>219</v>
      </c>
      <c r="L334" s="1">
        <v>44501</v>
      </c>
      <c r="M334" s="1">
        <v>44501</v>
      </c>
      <c r="P334" s="2">
        <v>288</v>
      </c>
      <c r="R334" s="1">
        <v>44498</v>
      </c>
    </row>
    <row r="335" spans="2:18" x14ac:dyDescent="0.25">
      <c r="B335" s="12">
        <f t="shared" si="5"/>
        <v>334</v>
      </c>
      <c r="E335" t="s">
        <v>0</v>
      </c>
      <c r="F335">
        <v>44102771</v>
      </c>
      <c r="G335" t="s">
        <v>223</v>
      </c>
      <c r="H335">
        <v>44579075</v>
      </c>
      <c r="I335" t="s">
        <v>100</v>
      </c>
      <c r="K335" t="s">
        <v>222</v>
      </c>
      <c r="L335" s="1">
        <v>44502</v>
      </c>
      <c r="M335" s="1">
        <v>44502</v>
      </c>
      <c r="O335" s="4">
        <v>45231</v>
      </c>
      <c r="P335" s="2">
        <v>0</v>
      </c>
      <c r="R335" s="1">
        <v>44502</v>
      </c>
    </row>
    <row r="336" spans="2:18" x14ac:dyDescent="0.25">
      <c r="B336" s="12">
        <f t="shared" si="5"/>
        <v>335</v>
      </c>
      <c r="E336" t="s">
        <v>0</v>
      </c>
      <c r="F336">
        <v>44102771</v>
      </c>
      <c r="G336" t="s">
        <v>218</v>
      </c>
      <c r="H336">
        <v>36277215</v>
      </c>
      <c r="I336" t="s">
        <v>217</v>
      </c>
      <c r="K336" t="s">
        <v>216</v>
      </c>
      <c r="L336" s="1">
        <v>44576</v>
      </c>
      <c r="M336" s="1">
        <v>44926</v>
      </c>
      <c r="P336" s="2">
        <v>131.16999999999999</v>
      </c>
      <c r="R336" s="1">
        <v>44561</v>
      </c>
    </row>
    <row r="337" spans="2:21" x14ac:dyDescent="0.25">
      <c r="B337" s="12">
        <f t="shared" si="5"/>
        <v>336</v>
      </c>
      <c r="E337" t="s">
        <v>0</v>
      </c>
      <c r="F337">
        <v>44102771</v>
      </c>
      <c r="G337" t="s">
        <v>38</v>
      </c>
      <c r="H337">
        <v>313114</v>
      </c>
      <c r="I337" t="s">
        <v>45</v>
      </c>
      <c r="K337" t="s">
        <v>215</v>
      </c>
      <c r="L337" s="1">
        <v>44586</v>
      </c>
      <c r="M337" s="1">
        <v>44586</v>
      </c>
      <c r="P337" s="2">
        <v>0</v>
      </c>
      <c r="R337" s="1">
        <v>44586</v>
      </c>
    </row>
    <row r="338" spans="2:21" x14ac:dyDescent="0.25">
      <c r="B338" s="12">
        <f t="shared" si="5"/>
        <v>337</v>
      </c>
      <c r="E338" t="s">
        <v>0</v>
      </c>
      <c r="F338">
        <v>44102771</v>
      </c>
      <c r="G338" t="s">
        <v>183</v>
      </c>
      <c r="H338">
        <v>31443036</v>
      </c>
      <c r="I338" t="s">
        <v>182</v>
      </c>
      <c r="K338" t="s">
        <v>181</v>
      </c>
      <c r="L338" s="1">
        <v>44586</v>
      </c>
      <c r="M338" s="1">
        <v>44587</v>
      </c>
      <c r="P338" s="2">
        <v>39820</v>
      </c>
      <c r="R338" s="1">
        <v>44586</v>
      </c>
    </row>
    <row r="339" spans="2:21" x14ac:dyDescent="0.25">
      <c r="B339" s="12">
        <f t="shared" si="5"/>
        <v>338</v>
      </c>
      <c r="E339" t="s">
        <v>0</v>
      </c>
      <c r="F339">
        <v>44102771</v>
      </c>
      <c r="G339" t="s">
        <v>214</v>
      </c>
      <c r="H339">
        <v>50383469</v>
      </c>
      <c r="I339" t="s">
        <v>213</v>
      </c>
      <c r="K339" t="s">
        <v>158</v>
      </c>
      <c r="L339" s="1">
        <v>44593</v>
      </c>
      <c r="M339" s="1">
        <v>44587</v>
      </c>
      <c r="P339" s="2">
        <v>12</v>
      </c>
      <c r="R339" s="1">
        <v>44587</v>
      </c>
    </row>
    <row r="340" spans="2:21" x14ac:dyDescent="0.25">
      <c r="B340" s="12">
        <f t="shared" si="5"/>
        <v>339</v>
      </c>
      <c r="E340" t="s">
        <v>0</v>
      </c>
      <c r="F340">
        <v>44102771</v>
      </c>
      <c r="G340" t="s">
        <v>206</v>
      </c>
      <c r="H340">
        <v>35680202</v>
      </c>
      <c r="I340" t="s">
        <v>212</v>
      </c>
      <c r="K340" t="s">
        <v>211</v>
      </c>
      <c r="L340" s="1">
        <v>44587</v>
      </c>
      <c r="M340" s="1">
        <v>44587</v>
      </c>
      <c r="P340" s="2">
        <v>1512.12</v>
      </c>
      <c r="R340" s="1">
        <v>44587</v>
      </c>
    </row>
    <row r="341" spans="2:21" x14ac:dyDescent="0.25">
      <c r="B341" s="12">
        <f t="shared" si="5"/>
        <v>340</v>
      </c>
      <c r="E341" t="s">
        <v>0</v>
      </c>
      <c r="F341">
        <v>44102771</v>
      </c>
      <c r="G341" t="s">
        <v>198</v>
      </c>
      <c r="H341">
        <v>44950071</v>
      </c>
      <c r="I341" t="s">
        <v>197</v>
      </c>
      <c r="K341" t="s">
        <v>196</v>
      </c>
      <c r="L341" s="1">
        <v>44593</v>
      </c>
      <c r="M341" s="1">
        <v>44592</v>
      </c>
      <c r="P341" s="2">
        <v>300</v>
      </c>
      <c r="R341" s="1">
        <v>44592</v>
      </c>
    </row>
    <row r="342" spans="2:21" x14ac:dyDescent="0.25">
      <c r="B342" s="12">
        <f t="shared" si="5"/>
        <v>341</v>
      </c>
      <c r="E342" t="s">
        <v>0</v>
      </c>
      <c r="F342">
        <v>44102771</v>
      </c>
      <c r="G342" t="s">
        <v>195</v>
      </c>
      <c r="H342">
        <v>36087017</v>
      </c>
      <c r="I342" t="s">
        <v>194</v>
      </c>
      <c r="K342" t="s">
        <v>164</v>
      </c>
      <c r="L342" s="1">
        <v>44621</v>
      </c>
      <c r="M342" s="1">
        <v>44621</v>
      </c>
      <c r="P342" s="2">
        <v>3702</v>
      </c>
      <c r="R342" s="1">
        <v>44595</v>
      </c>
    </row>
    <row r="343" spans="2:21" x14ac:dyDescent="0.25">
      <c r="B343" s="12">
        <f t="shared" si="5"/>
        <v>342</v>
      </c>
      <c r="E343" t="s">
        <v>0</v>
      </c>
      <c r="F343">
        <v>44102771</v>
      </c>
      <c r="G343" s="5" t="s">
        <v>665</v>
      </c>
      <c r="H343">
        <v>31595545</v>
      </c>
      <c r="I343" t="s">
        <v>177</v>
      </c>
      <c r="K343" t="s">
        <v>179</v>
      </c>
      <c r="L343" s="1">
        <v>44596</v>
      </c>
      <c r="M343" s="1">
        <v>44596</v>
      </c>
      <c r="P343" s="2">
        <v>725.53</v>
      </c>
      <c r="R343" s="1">
        <v>44596</v>
      </c>
      <c r="U343" t="s">
        <v>180</v>
      </c>
    </row>
    <row r="344" spans="2:21" x14ac:dyDescent="0.25">
      <c r="B344" s="12">
        <f t="shared" si="5"/>
        <v>343</v>
      </c>
      <c r="E344" t="s">
        <v>0</v>
      </c>
      <c r="F344">
        <v>44102771</v>
      </c>
      <c r="G344" s="5" t="s">
        <v>666</v>
      </c>
      <c r="H344">
        <v>31595545</v>
      </c>
      <c r="I344" t="s">
        <v>177</v>
      </c>
      <c r="K344" t="s">
        <v>176</v>
      </c>
      <c r="L344" s="1">
        <v>44596</v>
      </c>
      <c r="M344" s="1">
        <v>44596</v>
      </c>
      <c r="P344" s="2">
        <v>131.08000000000001</v>
      </c>
      <c r="R344" s="1">
        <v>44596</v>
      </c>
      <c r="U344" t="s">
        <v>178</v>
      </c>
    </row>
    <row r="345" spans="2:21" x14ac:dyDescent="0.25">
      <c r="B345" s="12">
        <f t="shared" si="5"/>
        <v>344</v>
      </c>
      <c r="E345" t="s">
        <v>0</v>
      </c>
      <c r="F345">
        <v>44102771</v>
      </c>
      <c r="G345" t="s">
        <v>174</v>
      </c>
      <c r="H345">
        <v>0</v>
      </c>
      <c r="I345" t="s">
        <v>173</v>
      </c>
      <c r="K345" t="s">
        <v>172</v>
      </c>
      <c r="L345" s="1">
        <v>44597</v>
      </c>
      <c r="M345" s="1">
        <v>44596</v>
      </c>
      <c r="P345" s="2">
        <v>6687.42</v>
      </c>
      <c r="R345" s="1">
        <v>44596</v>
      </c>
      <c r="U345" t="s">
        <v>175</v>
      </c>
    </row>
    <row r="346" spans="2:21" x14ac:dyDescent="0.25">
      <c r="B346" s="12">
        <f t="shared" si="5"/>
        <v>345</v>
      </c>
      <c r="E346" t="s">
        <v>0</v>
      </c>
      <c r="F346">
        <v>44102771</v>
      </c>
      <c r="G346" t="s">
        <v>210</v>
      </c>
      <c r="H346">
        <v>36323551</v>
      </c>
      <c r="I346" t="s">
        <v>209</v>
      </c>
      <c r="K346" t="s">
        <v>208</v>
      </c>
      <c r="L346" s="1">
        <v>44600</v>
      </c>
      <c r="M346" s="1">
        <v>44600</v>
      </c>
      <c r="O346" s="4">
        <v>45329</v>
      </c>
      <c r="P346" s="2">
        <v>42583</v>
      </c>
      <c r="R346" s="1">
        <v>44600</v>
      </c>
    </row>
    <row r="347" spans="2:21" x14ac:dyDescent="0.25">
      <c r="B347" s="12">
        <f t="shared" si="5"/>
        <v>346</v>
      </c>
      <c r="E347" t="s">
        <v>0</v>
      </c>
      <c r="F347">
        <v>44102771</v>
      </c>
      <c r="G347" t="s">
        <v>38</v>
      </c>
      <c r="H347">
        <v>313114</v>
      </c>
      <c r="I347" t="s">
        <v>45</v>
      </c>
      <c r="K347" t="s">
        <v>207</v>
      </c>
      <c r="L347" s="1">
        <v>44609</v>
      </c>
      <c r="M347" s="1">
        <v>44609</v>
      </c>
      <c r="P347" s="2">
        <v>0</v>
      </c>
      <c r="R347" s="1">
        <v>44609</v>
      </c>
    </row>
    <row r="348" spans="2:21" x14ac:dyDescent="0.25">
      <c r="B348" s="12">
        <f t="shared" si="5"/>
        <v>347</v>
      </c>
      <c r="E348" t="s">
        <v>0</v>
      </c>
      <c r="F348">
        <v>44102771</v>
      </c>
      <c r="G348" t="s">
        <v>206</v>
      </c>
      <c r="H348">
        <v>35680202</v>
      </c>
      <c r="I348" t="s">
        <v>205</v>
      </c>
      <c r="K348" t="s">
        <v>35</v>
      </c>
      <c r="L348" s="1">
        <v>44248</v>
      </c>
      <c r="M348" s="1">
        <v>44613</v>
      </c>
      <c r="P348" s="2">
        <v>5049.6000000000004</v>
      </c>
      <c r="R348" s="1">
        <v>44613</v>
      </c>
    </row>
    <row r="349" spans="2:21" x14ac:dyDescent="0.25">
      <c r="B349" s="12">
        <f t="shared" si="5"/>
        <v>348</v>
      </c>
      <c r="E349" t="s">
        <v>0</v>
      </c>
      <c r="F349">
        <v>44102771</v>
      </c>
      <c r="G349" t="s">
        <v>204</v>
      </c>
      <c r="H349">
        <v>51480191</v>
      </c>
      <c r="I349" t="s">
        <v>203</v>
      </c>
      <c r="K349" t="s">
        <v>202</v>
      </c>
      <c r="L349" s="1">
        <v>44617</v>
      </c>
      <c r="M349" s="1">
        <v>44617</v>
      </c>
      <c r="P349" s="2">
        <v>0</v>
      </c>
      <c r="R349" s="1">
        <v>44617</v>
      </c>
    </row>
    <row r="350" spans="2:21" x14ac:dyDescent="0.25">
      <c r="B350" s="12">
        <f t="shared" si="5"/>
        <v>349</v>
      </c>
      <c r="E350" t="s">
        <v>0</v>
      </c>
      <c r="F350">
        <v>44102771</v>
      </c>
      <c r="G350" t="s">
        <v>201</v>
      </c>
      <c r="H350">
        <v>36083283</v>
      </c>
      <c r="I350" t="s">
        <v>200</v>
      </c>
      <c r="K350" t="s">
        <v>199</v>
      </c>
      <c r="L350" s="1">
        <v>44621</v>
      </c>
      <c r="M350" s="1">
        <v>44621</v>
      </c>
      <c r="P350" s="2">
        <v>6</v>
      </c>
      <c r="R350" s="1">
        <v>44621</v>
      </c>
    </row>
    <row r="351" spans="2:21" x14ac:dyDescent="0.25">
      <c r="B351" s="12">
        <f t="shared" si="5"/>
        <v>350</v>
      </c>
      <c r="E351" t="s">
        <v>0</v>
      </c>
      <c r="F351">
        <v>44102771</v>
      </c>
      <c r="G351" t="s">
        <v>15</v>
      </c>
      <c r="H351">
        <v>50790455</v>
      </c>
      <c r="I351" t="s">
        <v>16</v>
      </c>
      <c r="K351" t="s">
        <v>17</v>
      </c>
      <c r="L351" s="1">
        <v>44562</v>
      </c>
      <c r="M351" s="1">
        <v>44562</v>
      </c>
      <c r="O351" s="4">
        <v>44926</v>
      </c>
      <c r="P351" s="2">
        <v>78</v>
      </c>
      <c r="R351" s="1">
        <v>44634</v>
      </c>
    </row>
    <row r="352" spans="2:21" x14ac:dyDescent="0.25">
      <c r="B352" s="12">
        <f t="shared" si="5"/>
        <v>351</v>
      </c>
      <c r="E352" t="s">
        <v>0</v>
      </c>
      <c r="F352">
        <v>44102771</v>
      </c>
      <c r="G352" t="s">
        <v>187</v>
      </c>
      <c r="H352">
        <v>44195591</v>
      </c>
      <c r="I352" t="s">
        <v>186</v>
      </c>
      <c r="K352" t="s">
        <v>185</v>
      </c>
      <c r="L352" s="1">
        <v>44641</v>
      </c>
      <c r="M352" s="1">
        <v>44273</v>
      </c>
      <c r="O352" s="4">
        <v>46102</v>
      </c>
      <c r="P352" s="2">
        <v>0</v>
      </c>
      <c r="R352" s="1">
        <v>44638</v>
      </c>
    </row>
    <row r="353" spans="2:18" x14ac:dyDescent="0.25">
      <c r="B353" s="12">
        <f t="shared" si="5"/>
        <v>352</v>
      </c>
      <c r="E353" t="s">
        <v>0</v>
      </c>
      <c r="F353">
        <v>44102771</v>
      </c>
      <c r="G353" t="s">
        <v>193</v>
      </c>
      <c r="H353">
        <v>53041984</v>
      </c>
      <c r="I353" t="s">
        <v>192</v>
      </c>
      <c r="K353" t="s">
        <v>191</v>
      </c>
      <c r="L353" s="1">
        <v>44650</v>
      </c>
      <c r="M353" s="1">
        <v>44641</v>
      </c>
      <c r="P353" s="2">
        <v>0</v>
      </c>
      <c r="R353" s="1">
        <v>44641</v>
      </c>
    </row>
    <row r="354" spans="2:18" x14ac:dyDescent="0.25">
      <c r="B354" s="12">
        <f t="shared" si="5"/>
        <v>353</v>
      </c>
      <c r="E354" t="s">
        <v>0</v>
      </c>
      <c r="F354">
        <v>44102771</v>
      </c>
      <c r="G354" t="s">
        <v>190</v>
      </c>
      <c r="H354">
        <v>44062877</v>
      </c>
      <c r="I354" t="s">
        <v>189</v>
      </c>
      <c r="K354" t="s">
        <v>188</v>
      </c>
      <c r="L354" s="1">
        <v>44652</v>
      </c>
      <c r="M354" s="1">
        <v>44652</v>
      </c>
      <c r="P354" s="2">
        <v>12</v>
      </c>
      <c r="R354" s="1">
        <v>44648</v>
      </c>
    </row>
    <row r="355" spans="2:18" x14ac:dyDescent="0.25">
      <c r="B355" s="12">
        <f t="shared" si="5"/>
        <v>354</v>
      </c>
      <c r="E355" t="s">
        <v>0</v>
      </c>
      <c r="F355">
        <v>44102771</v>
      </c>
      <c r="G355" t="s">
        <v>12</v>
      </c>
      <c r="H355">
        <v>47012676</v>
      </c>
      <c r="I355" t="s">
        <v>13</v>
      </c>
      <c r="K355" t="s">
        <v>14</v>
      </c>
      <c r="L355" s="1">
        <v>44682</v>
      </c>
      <c r="M355" s="1">
        <v>44648</v>
      </c>
      <c r="O355" s="4">
        <v>46142</v>
      </c>
      <c r="P355" s="2">
        <v>40377.599999999999</v>
      </c>
      <c r="R355" s="1">
        <v>44648</v>
      </c>
    </row>
    <row r="356" spans="2:18" x14ac:dyDescent="0.25">
      <c r="B356" s="12">
        <f t="shared" si="5"/>
        <v>355</v>
      </c>
      <c r="E356" t="s">
        <v>0</v>
      </c>
      <c r="F356">
        <v>44102771</v>
      </c>
      <c r="G356" t="s">
        <v>9</v>
      </c>
      <c r="H356">
        <v>36241091</v>
      </c>
      <c r="I356" t="s">
        <v>10</v>
      </c>
      <c r="K356" t="s">
        <v>11</v>
      </c>
      <c r="L356" s="1">
        <v>44682</v>
      </c>
      <c r="M356" s="1">
        <v>44678</v>
      </c>
      <c r="P356" s="2">
        <v>46.32</v>
      </c>
      <c r="R356" s="1">
        <v>44677</v>
      </c>
    </row>
    <row r="357" spans="2:18" x14ac:dyDescent="0.25">
      <c r="B357" s="12">
        <f t="shared" si="5"/>
        <v>356</v>
      </c>
      <c r="E357" t="s">
        <v>0</v>
      </c>
      <c r="F357">
        <v>44102771</v>
      </c>
      <c r="G357" t="s">
        <v>6</v>
      </c>
      <c r="H357">
        <v>36056553</v>
      </c>
      <c r="I357" t="s">
        <v>7</v>
      </c>
      <c r="K357" t="s">
        <v>8</v>
      </c>
      <c r="L357" s="1">
        <v>44649</v>
      </c>
      <c r="M357" s="1">
        <v>44679</v>
      </c>
      <c r="P357" s="2">
        <v>0</v>
      </c>
      <c r="R357" s="1">
        <v>44679</v>
      </c>
    </row>
    <row r="358" spans="2:18" x14ac:dyDescent="0.25">
      <c r="B358" s="12">
        <f t="shared" si="5"/>
        <v>357</v>
      </c>
      <c r="E358" t="s">
        <v>0</v>
      </c>
      <c r="F358">
        <v>44102771</v>
      </c>
      <c r="G358" t="s">
        <v>3</v>
      </c>
      <c r="H358">
        <v>36597767</v>
      </c>
      <c r="I358" t="s">
        <v>4</v>
      </c>
      <c r="K358" t="s">
        <v>5</v>
      </c>
      <c r="L358" s="1">
        <v>44719</v>
      </c>
      <c r="M358" s="1">
        <v>44718</v>
      </c>
      <c r="O358" s="4">
        <v>45083</v>
      </c>
      <c r="P358" s="2">
        <v>49198.8</v>
      </c>
      <c r="R358" s="1">
        <v>44718</v>
      </c>
    </row>
    <row r="359" spans="2:18" x14ac:dyDescent="0.25">
      <c r="B359" s="12">
        <f t="shared" si="5"/>
        <v>358</v>
      </c>
      <c r="E359" t="s">
        <v>0</v>
      </c>
      <c r="F359">
        <v>44102771</v>
      </c>
      <c r="G359" t="s">
        <v>1</v>
      </c>
      <c r="H359">
        <v>31612989</v>
      </c>
      <c r="I359" t="s">
        <v>2</v>
      </c>
      <c r="K359" t="s">
        <v>184</v>
      </c>
      <c r="L359" s="1">
        <v>44740</v>
      </c>
      <c r="M359" s="1">
        <v>44740</v>
      </c>
      <c r="P359" s="2">
        <v>0</v>
      </c>
      <c r="R359" s="1">
        <v>44740</v>
      </c>
    </row>
    <row r="360" spans="2:18" x14ac:dyDescent="0.25">
      <c r="B360" s="12">
        <f t="shared" si="5"/>
        <v>359</v>
      </c>
      <c r="E360" t="s">
        <v>0</v>
      </c>
      <c r="F360">
        <v>44102771</v>
      </c>
      <c r="G360" t="s">
        <v>171</v>
      </c>
      <c r="H360">
        <v>44955642</v>
      </c>
      <c r="I360" t="s">
        <v>170</v>
      </c>
      <c r="K360" t="s">
        <v>158</v>
      </c>
      <c r="L360" s="1">
        <v>44805</v>
      </c>
      <c r="M360" s="1">
        <v>44803</v>
      </c>
      <c r="P360" s="2">
        <v>12</v>
      </c>
      <c r="R360" s="1">
        <v>44803</v>
      </c>
    </row>
    <row r="361" spans="2:18" x14ac:dyDescent="0.25">
      <c r="B361" s="12">
        <f t="shared" si="5"/>
        <v>360</v>
      </c>
      <c r="E361" t="s">
        <v>0</v>
      </c>
      <c r="F361">
        <v>44102771</v>
      </c>
      <c r="G361" t="s">
        <v>169</v>
      </c>
      <c r="H361">
        <v>50540653</v>
      </c>
      <c r="I361" t="s">
        <v>168</v>
      </c>
      <c r="K361" t="s">
        <v>167</v>
      </c>
      <c r="L361" s="1">
        <v>44835</v>
      </c>
      <c r="M361" s="1">
        <v>44827</v>
      </c>
      <c r="P361" s="2">
        <v>60</v>
      </c>
      <c r="R361" s="1">
        <v>44827</v>
      </c>
    </row>
    <row r="362" spans="2:18" x14ac:dyDescent="0.25">
      <c r="B362" s="12">
        <f t="shared" si="5"/>
        <v>361</v>
      </c>
      <c r="E362" t="s">
        <v>0</v>
      </c>
      <c r="F362">
        <v>44102771</v>
      </c>
      <c r="G362" t="s">
        <v>166</v>
      </c>
      <c r="H362">
        <v>36254525</v>
      </c>
      <c r="I362" t="s">
        <v>165</v>
      </c>
      <c r="K362" t="s">
        <v>164</v>
      </c>
      <c r="L362" s="1">
        <v>44893</v>
      </c>
      <c r="M362" s="1">
        <v>44893</v>
      </c>
      <c r="P362" s="2">
        <v>2084.4</v>
      </c>
      <c r="R362" s="1">
        <v>44893</v>
      </c>
    </row>
    <row r="363" spans="2:18" x14ac:dyDescent="0.25">
      <c r="B363" s="12">
        <f t="shared" si="5"/>
        <v>362</v>
      </c>
      <c r="E363" t="s">
        <v>0</v>
      </c>
      <c r="F363">
        <v>44102771</v>
      </c>
      <c r="G363" t="s">
        <v>163</v>
      </c>
      <c r="H363">
        <v>42165393</v>
      </c>
      <c r="I363" t="s">
        <v>162</v>
      </c>
      <c r="K363" t="s">
        <v>161</v>
      </c>
      <c r="L363" s="1">
        <v>44896</v>
      </c>
      <c r="M363" s="1">
        <v>44893</v>
      </c>
      <c r="P363" s="2">
        <v>469.92</v>
      </c>
      <c r="R363" s="1">
        <v>44893</v>
      </c>
    </row>
    <row r="364" spans="2:18" x14ac:dyDescent="0.25">
      <c r="B364" s="12">
        <f t="shared" si="5"/>
        <v>363</v>
      </c>
      <c r="E364" t="s">
        <v>0</v>
      </c>
      <c r="F364">
        <v>44102771</v>
      </c>
      <c r="G364" t="s">
        <v>160</v>
      </c>
      <c r="H364">
        <v>35813750</v>
      </c>
      <c r="I364" t="s">
        <v>159</v>
      </c>
      <c r="K364" t="s">
        <v>158</v>
      </c>
      <c r="L364" s="1">
        <v>44936</v>
      </c>
      <c r="M364" s="1">
        <v>44936</v>
      </c>
      <c r="P364" s="2">
        <v>78</v>
      </c>
      <c r="R364" s="1">
        <v>44935</v>
      </c>
    </row>
  </sheetData>
  <sortState xmlns:xlrd2="http://schemas.microsoft.com/office/spreadsheetml/2017/richdata2" ref="A2:U364">
    <sortCondition ref="R3:R364"/>
  </sortState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Roman Dzurek</cp:lastModifiedBy>
  <dcterms:created xsi:type="dcterms:W3CDTF">2026-07-16T06:55:16Z</dcterms:created>
  <dcterms:modified xsi:type="dcterms:W3CDTF">2026-07-22T07:32:06Z</dcterms:modified>
  <cp:category/>
</cp:coreProperties>
</file>